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autoCompressPictures="0"/>
  <bookViews>
    <workbookView xWindow="165" yWindow="0" windowWidth="19080" windowHeight="10215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6" i="1" l="1"/>
  <c r="P36" i="1"/>
  <c r="O36" i="1"/>
  <c r="Q35" i="1"/>
  <c r="P35" i="1"/>
  <c r="O35" i="1"/>
  <c r="Q34" i="1"/>
  <c r="P34" i="1"/>
  <c r="O34" i="1"/>
  <c r="Q33" i="1"/>
  <c r="P33" i="1"/>
  <c r="O33" i="1"/>
  <c r="Q30" i="1"/>
  <c r="P30" i="1"/>
  <c r="O30" i="1"/>
  <c r="Q29" i="1"/>
  <c r="P29" i="1"/>
  <c r="O29" i="1"/>
  <c r="Q28" i="1"/>
  <c r="P28" i="1"/>
  <c r="O28" i="1"/>
  <c r="Q23" i="1"/>
  <c r="P23" i="1"/>
  <c r="O23" i="1"/>
  <c r="Q22" i="1"/>
  <c r="P22" i="1"/>
  <c r="O22" i="1"/>
  <c r="Q21" i="1"/>
  <c r="P21" i="1"/>
  <c r="O21" i="1"/>
  <c r="Q20" i="1"/>
  <c r="P20" i="1"/>
  <c r="O20" i="1"/>
  <c r="Q17" i="1"/>
  <c r="P17" i="1"/>
  <c r="O17" i="1"/>
  <c r="Q16" i="1"/>
  <c r="P16" i="1"/>
  <c r="O16" i="1"/>
  <c r="Q15" i="1"/>
  <c r="P15" i="1"/>
  <c r="O15" i="1"/>
  <c r="Q10" i="1"/>
  <c r="P10" i="1"/>
  <c r="O10" i="1"/>
  <c r="Q9" i="1"/>
  <c r="P9" i="1"/>
  <c r="O9" i="1"/>
  <c r="Q8" i="1"/>
  <c r="P8" i="1"/>
  <c r="O8" i="1"/>
  <c r="Q7" i="1"/>
  <c r="P7" i="1"/>
  <c r="O7" i="1"/>
  <c r="O3" i="1"/>
  <c r="P3" i="1"/>
  <c r="Q3" i="1"/>
  <c r="O4" i="1"/>
  <c r="P4" i="1"/>
  <c r="Q4" i="1"/>
  <c r="P2" i="1"/>
  <c r="Q2" i="1"/>
  <c r="O2" i="1"/>
</calcChain>
</file>

<file path=xl/sharedStrings.xml><?xml version="1.0" encoding="utf-8"?>
<sst xmlns="http://schemas.openxmlformats.org/spreadsheetml/2006/main" count="59" uniqueCount="22">
  <si>
    <t>DF1</t>
  </si>
  <si>
    <t>DF2</t>
  </si>
  <si>
    <t>F</t>
  </si>
  <si>
    <t>P</t>
  </si>
  <si>
    <t>Delay vs ImmD1</t>
  </si>
  <si>
    <t>ImmD1 Higher than Delay D3</t>
  </si>
  <si>
    <t>S questions forgotten more</t>
  </si>
  <si>
    <t>PvsP</t>
  </si>
  <si>
    <t>SvsS</t>
  </si>
  <si>
    <t>TvsT</t>
  </si>
  <si>
    <t>WvsW</t>
  </si>
  <si>
    <t>lambda</t>
  </si>
  <si>
    <t>N</t>
  </si>
  <si>
    <t>upper</t>
  </si>
  <si>
    <t>lower</t>
  </si>
  <si>
    <t>effect size</t>
  </si>
  <si>
    <t>upperCI</t>
  </si>
  <si>
    <t>LowerCI</t>
  </si>
  <si>
    <t>Delay vs ImmD3</t>
  </si>
  <si>
    <t>ImmD1 Vs immD3</t>
  </si>
  <si>
    <t>F&lt;1</t>
  </si>
  <si>
    <r>
      <t xml:space="preserve">Cohens </t>
    </r>
    <r>
      <rPr>
        <i/>
        <sz val="11"/>
        <color theme="1"/>
        <rFont val="Calibri"/>
        <family val="2"/>
        <scheme val="minor"/>
      </rPr>
      <t>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</si>
</sst>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H6" sqref="H6"/>
    </sheetView>
  </sheetViews>
  <sheetFormatPr defaultColWidth="8.85546875" defaultRowHeight="15" x14ac:dyDescent="0.25"/>
  <cols>
    <col min="7" max="7" width="15.42578125" bestFit="1" customWidth="1"/>
  </cols>
  <sheetData>
    <row r="1" spans="1:17" x14ac:dyDescent="0.25">
      <c r="B1" t="s">
        <v>0</v>
      </c>
      <c r="C1" t="s">
        <v>1</v>
      </c>
      <c r="D1" t="s">
        <v>2</v>
      </c>
      <c r="E1" t="s">
        <v>3</v>
      </c>
      <c r="G1" s="3" t="s">
        <v>4</v>
      </c>
      <c r="J1" t="s">
        <v>12</v>
      </c>
      <c r="K1" t="s">
        <v>11</v>
      </c>
      <c r="L1" t="s">
        <v>13</v>
      </c>
      <c r="M1" t="s">
        <v>14</v>
      </c>
      <c r="N1" s="2" t="s">
        <v>21</v>
      </c>
      <c r="O1" t="s">
        <v>15</v>
      </c>
      <c r="P1" t="s">
        <v>16</v>
      </c>
      <c r="Q1" t="s">
        <v>17</v>
      </c>
    </row>
    <row r="2" spans="1:17" x14ac:dyDescent="0.25">
      <c r="B2">
        <v>1</v>
      </c>
      <c r="C2">
        <v>112</v>
      </c>
      <c r="D2">
        <v>17.260000000000002</v>
      </c>
      <c r="E2">
        <v>6.0000000000000002E-5</v>
      </c>
      <c r="F2" t="s">
        <v>5</v>
      </c>
      <c r="J2">
        <v>114</v>
      </c>
      <c r="K2">
        <v>17.1812</v>
      </c>
      <c r="L2">
        <v>38.189799999999998</v>
      </c>
      <c r="M2">
        <v>4.4603999999999999</v>
      </c>
      <c r="O2">
        <f>SQRT(K2/$J2)</f>
        <v>0.38821679600676007</v>
      </c>
      <c r="P2">
        <f t="shared" ref="P2:Q2" si="0">SQRT(L2/$J2)</f>
        <v>0.57879032957888565</v>
      </c>
      <c r="Q2">
        <f t="shared" si="0"/>
        <v>0.19780373047410832</v>
      </c>
    </row>
    <row r="3" spans="1:17" x14ac:dyDescent="0.25">
      <c r="B3">
        <v>3</v>
      </c>
      <c r="C3">
        <v>336</v>
      </c>
      <c r="D3">
        <v>18.86</v>
      </c>
      <c r="E3">
        <v>0</v>
      </c>
      <c r="J3">
        <v>114</v>
      </c>
      <c r="K3">
        <v>54.486600000000003</v>
      </c>
      <c r="L3">
        <v>89.112399999999994</v>
      </c>
      <c r="M3">
        <v>28.261299999999999</v>
      </c>
      <c r="O3">
        <f t="shared" ref="O3:O4" si="1">SQRT(K3/$J3)</f>
        <v>0.69134118319318094</v>
      </c>
      <c r="P3">
        <f t="shared" ref="P3:P4" si="2">SQRT(L3/$J3)</f>
        <v>0.88413105323715757</v>
      </c>
      <c r="Q3">
        <f t="shared" ref="Q3:Q4" si="3">SQRT(M3/$J3)</f>
        <v>0.49790173764597084</v>
      </c>
    </row>
    <row r="4" spans="1:17" x14ac:dyDescent="0.25">
      <c r="B4">
        <v>3</v>
      </c>
      <c r="C4">
        <v>336</v>
      </c>
      <c r="D4">
        <v>3.35</v>
      </c>
      <c r="E4">
        <v>1.9E-2</v>
      </c>
      <c r="F4" t="s">
        <v>6</v>
      </c>
      <c r="J4">
        <v>114</v>
      </c>
      <c r="K4">
        <v>7.9941000000000004</v>
      </c>
      <c r="L4">
        <v>23.895700000000001</v>
      </c>
      <c r="M4">
        <v>0.1903</v>
      </c>
      <c r="O4">
        <f t="shared" si="1"/>
        <v>0.26480876913449508</v>
      </c>
      <c r="P4">
        <f t="shared" si="2"/>
        <v>0.45783337963583642</v>
      </c>
      <c r="Q4">
        <f t="shared" si="3"/>
        <v>4.0857046462195908E-2</v>
      </c>
    </row>
    <row r="7" spans="1:17" x14ac:dyDescent="0.25">
      <c r="A7" t="s">
        <v>7</v>
      </c>
      <c r="B7">
        <v>1</v>
      </c>
      <c r="C7">
        <v>112</v>
      </c>
      <c r="D7">
        <v>8.2100000000000009</v>
      </c>
      <c r="E7">
        <v>4.9839999999999997E-3</v>
      </c>
      <c r="J7">
        <v>114</v>
      </c>
      <c r="K7">
        <v>8.173</v>
      </c>
      <c r="L7">
        <v>23.567299999999999</v>
      </c>
      <c r="M7">
        <v>0.74199999999999999</v>
      </c>
      <c r="O7">
        <f>SQRT(K7/$J7)</f>
        <v>0.26775545271037965</v>
      </c>
      <c r="P7">
        <f t="shared" ref="P7:P10" si="4">SQRT(L7/$J7)</f>
        <v>0.45467648031802343</v>
      </c>
      <c r="Q7">
        <f t="shared" ref="Q7:Q10" si="5">SQRT(M7/$J7)</f>
        <v>8.0676960340759996E-2</v>
      </c>
    </row>
    <row r="8" spans="1:17" x14ac:dyDescent="0.25">
      <c r="A8" t="s">
        <v>8</v>
      </c>
      <c r="B8">
        <v>1</v>
      </c>
      <c r="C8">
        <v>112</v>
      </c>
      <c r="D8">
        <v>20.23</v>
      </c>
      <c r="E8">
        <v>1.7E-5</v>
      </c>
      <c r="J8">
        <v>114</v>
      </c>
      <c r="K8">
        <v>20.1374</v>
      </c>
      <c r="L8">
        <v>42.704999999999998</v>
      </c>
      <c r="M8">
        <v>5.9641999999999999</v>
      </c>
      <c r="O8">
        <f>SQRT(K8/$J8)</f>
        <v>0.42029020884279805</v>
      </c>
      <c r="P8">
        <f t="shared" si="4"/>
        <v>0.61205004955305309</v>
      </c>
      <c r="Q8">
        <f t="shared" si="5"/>
        <v>0.22873028627544958</v>
      </c>
    </row>
    <row r="9" spans="1:17" x14ac:dyDescent="0.25">
      <c r="A9" t="s">
        <v>9</v>
      </c>
      <c r="B9">
        <v>1</v>
      </c>
      <c r="C9">
        <v>112</v>
      </c>
      <c r="D9">
        <v>6.45</v>
      </c>
      <c r="E9">
        <v>1.2451E-2</v>
      </c>
      <c r="J9">
        <v>114</v>
      </c>
      <c r="K9">
        <v>6.4210000000000003</v>
      </c>
      <c r="L9">
        <v>20.449300000000001</v>
      </c>
      <c r="M9">
        <v>0.27400000000000002</v>
      </c>
      <c r="O9">
        <f t="shared" ref="O9:O10" si="6">SQRT(K9/$J9)</f>
        <v>0.2373279616975395</v>
      </c>
      <c r="P9">
        <f t="shared" si="4"/>
        <v>0.42353255431124009</v>
      </c>
      <c r="Q9">
        <f t="shared" si="5"/>
        <v>4.9025593029863743E-2</v>
      </c>
    </row>
    <row r="10" spans="1:17" x14ac:dyDescent="0.25">
      <c r="A10" t="s">
        <v>10</v>
      </c>
      <c r="B10">
        <v>1</v>
      </c>
      <c r="C10">
        <v>112</v>
      </c>
      <c r="D10">
        <v>0.47</v>
      </c>
      <c r="E10">
        <v>0.49387900000000001</v>
      </c>
      <c r="I10" t="s">
        <v>20</v>
      </c>
      <c r="J10" s="1">
        <v>114</v>
      </c>
      <c r="K10" s="1"/>
      <c r="L10" s="1"/>
      <c r="M10" s="1"/>
      <c r="N10" s="1"/>
      <c r="O10" s="1">
        <f t="shared" si="6"/>
        <v>0</v>
      </c>
      <c r="P10" s="1">
        <f t="shared" si="4"/>
        <v>0</v>
      </c>
      <c r="Q10" s="1">
        <f t="shared" si="5"/>
        <v>0</v>
      </c>
    </row>
    <row r="14" spans="1:17" x14ac:dyDescent="0.25">
      <c r="B14" t="s">
        <v>0</v>
      </c>
      <c r="C14" t="s">
        <v>1</v>
      </c>
      <c r="D14" t="s">
        <v>2</v>
      </c>
      <c r="E14" t="s">
        <v>3</v>
      </c>
      <c r="G14" s="3" t="s">
        <v>18</v>
      </c>
      <c r="J14" t="s">
        <v>12</v>
      </c>
      <c r="K14" t="s">
        <v>11</v>
      </c>
      <c r="L14" t="s">
        <v>13</v>
      </c>
      <c r="M14" t="s">
        <v>14</v>
      </c>
      <c r="O14" t="s">
        <v>15</v>
      </c>
      <c r="P14" t="s">
        <v>16</v>
      </c>
      <c r="Q14" t="s">
        <v>17</v>
      </c>
    </row>
    <row r="15" spans="1:17" x14ac:dyDescent="0.25">
      <c r="B15">
        <v>1</v>
      </c>
      <c r="C15">
        <v>112</v>
      </c>
      <c r="D15">
        <v>15.65</v>
      </c>
      <c r="E15">
        <v>1.2999999999999999E-4</v>
      </c>
      <c r="J15">
        <v>114</v>
      </c>
      <c r="K15">
        <v>15.578799999999999</v>
      </c>
      <c r="L15">
        <v>35.698999999999998</v>
      </c>
      <c r="M15">
        <v>3.6886999999999999</v>
      </c>
      <c r="O15">
        <f>SQRT(K15/$J15)</f>
        <v>0.3696703130505305</v>
      </c>
      <c r="P15">
        <f t="shared" ref="P15:P17" si="7">SQRT(L15/$J15)</f>
        <v>0.55959728627560146</v>
      </c>
      <c r="Q15">
        <f t="shared" ref="Q15:Q17" si="8">SQRT(M15/$J15)</f>
        <v>0.17988056466405605</v>
      </c>
    </row>
    <row r="16" spans="1:17" x14ac:dyDescent="0.25">
      <c r="B16">
        <v>3</v>
      </c>
      <c r="C16">
        <v>336</v>
      </c>
      <c r="D16">
        <v>19.670000000000002</v>
      </c>
      <c r="E16">
        <v>0</v>
      </c>
      <c r="J16">
        <v>114</v>
      </c>
      <c r="K16">
        <v>56.9131</v>
      </c>
      <c r="L16">
        <v>92.2624</v>
      </c>
      <c r="M16">
        <v>29.991399999999999</v>
      </c>
      <c r="O16">
        <f t="shared" ref="O16:O17" si="9">SQRT(K16/$J16)</f>
        <v>0.70656756173648794</v>
      </c>
      <c r="P16">
        <f t="shared" si="7"/>
        <v>0.89962175287484791</v>
      </c>
      <c r="Q16">
        <f t="shared" si="8"/>
        <v>0.51291564232371667</v>
      </c>
    </row>
    <row r="17" spans="1:17" x14ac:dyDescent="0.25">
      <c r="B17">
        <v>3</v>
      </c>
      <c r="C17">
        <v>336</v>
      </c>
      <c r="D17">
        <v>4.47</v>
      </c>
      <c r="E17">
        <v>4.2900000000000004E-3</v>
      </c>
      <c r="J17">
        <v>114</v>
      </c>
      <c r="K17">
        <v>11.3605</v>
      </c>
      <c r="L17">
        <v>29.316099999999999</v>
      </c>
      <c r="M17">
        <v>1.4696</v>
      </c>
      <c r="O17">
        <f t="shared" si="9"/>
        <v>0.31567943989422215</v>
      </c>
      <c r="P17">
        <f t="shared" si="7"/>
        <v>0.50710824478588845</v>
      </c>
      <c r="Q17">
        <f t="shared" si="8"/>
        <v>0.11353954408123823</v>
      </c>
    </row>
    <row r="20" spans="1:17" x14ac:dyDescent="0.25">
      <c r="A20" t="s">
        <v>7</v>
      </c>
      <c r="B20">
        <v>1</v>
      </c>
      <c r="C20">
        <v>112</v>
      </c>
      <c r="D20">
        <v>9.9499999999999993</v>
      </c>
      <c r="E20">
        <v>2.062E-3</v>
      </c>
      <c r="J20">
        <v>114</v>
      </c>
      <c r="K20">
        <v>9.9050999999999991</v>
      </c>
      <c r="L20">
        <v>26.528099999999998</v>
      </c>
      <c r="M20">
        <v>1.3098000000000001</v>
      </c>
      <c r="O20">
        <f>SQRT(K20/$J20)</f>
        <v>0.29476574106443093</v>
      </c>
      <c r="P20">
        <f t="shared" ref="P20:P23" si="10">SQRT(L20/$J20)</f>
        <v>0.48239261144730167</v>
      </c>
      <c r="Q20">
        <f t="shared" ref="Q20:Q23" si="11">SQRT(M20/$J20)</f>
        <v>0.10718896251112112</v>
      </c>
    </row>
    <row r="21" spans="1:17" x14ac:dyDescent="0.25">
      <c r="A21" t="s">
        <v>8</v>
      </c>
      <c r="B21">
        <v>1</v>
      </c>
      <c r="C21">
        <v>112</v>
      </c>
      <c r="D21">
        <v>22.617429999999999</v>
      </c>
      <c r="E21">
        <v>6.0000000000000002E-6</v>
      </c>
      <c r="J21">
        <v>114</v>
      </c>
      <c r="K21">
        <v>22.5062</v>
      </c>
      <c r="L21">
        <v>46.261899999999997</v>
      </c>
      <c r="M21">
        <v>7.2309000000000001</v>
      </c>
      <c r="O21">
        <f>SQRT(K21/$J21)</f>
        <v>0.44432286348728878</v>
      </c>
      <c r="P21">
        <f t="shared" si="10"/>
        <v>0.63702915188465048</v>
      </c>
      <c r="Q21">
        <f t="shared" si="11"/>
        <v>0.25185104202369513</v>
      </c>
    </row>
    <row r="22" spans="1:17" x14ac:dyDescent="0.25">
      <c r="A22" t="s">
        <v>9</v>
      </c>
      <c r="B22">
        <v>1</v>
      </c>
      <c r="C22">
        <v>112</v>
      </c>
      <c r="D22">
        <v>5.91</v>
      </c>
      <c r="E22">
        <v>1.6641E-2</v>
      </c>
      <c r="J22">
        <v>114</v>
      </c>
      <c r="K22">
        <v>5.8834</v>
      </c>
      <c r="L22">
        <v>19.460100000000001</v>
      </c>
      <c r="M22">
        <v>0.1527</v>
      </c>
      <c r="O22">
        <f t="shared" ref="O22:O23" si="12">SQRT(K22/$J22)</f>
        <v>0.2271756411454022</v>
      </c>
      <c r="P22">
        <f t="shared" si="10"/>
        <v>0.41316174989820559</v>
      </c>
      <c r="Q22">
        <f t="shared" si="11"/>
        <v>3.6598820803552215E-2</v>
      </c>
    </row>
    <row r="23" spans="1:17" x14ac:dyDescent="0.25">
      <c r="A23" t="s">
        <v>10</v>
      </c>
      <c r="B23">
        <v>1</v>
      </c>
      <c r="C23">
        <v>112</v>
      </c>
      <c r="D23">
        <v>0.03</v>
      </c>
      <c r="E23">
        <v>0.95342199999999999</v>
      </c>
      <c r="I23" t="s">
        <v>20</v>
      </c>
      <c r="J23" s="1">
        <v>114</v>
      </c>
      <c r="K23" s="1"/>
      <c r="L23" s="1"/>
      <c r="M23" s="1"/>
      <c r="N23" s="1"/>
      <c r="O23" s="1">
        <f t="shared" si="12"/>
        <v>0</v>
      </c>
      <c r="P23" s="1">
        <f t="shared" si="10"/>
        <v>0</v>
      </c>
      <c r="Q23" s="1">
        <f t="shared" si="11"/>
        <v>0</v>
      </c>
    </row>
    <row r="27" spans="1:17" x14ac:dyDescent="0.25">
      <c r="B27" t="s">
        <v>0</v>
      </c>
      <c r="C27" t="s">
        <v>1</v>
      </c>
      <c r="D27" t="s">
        <v>2</v>
      </c>
      <c r="E27" t="s">
        <v>3</v>
      </c>
      <c r="G27" s="3" t="s">
        <v>19</v>
      </c>
      <c r="J27" t="s">
        <v>12</v>
      </c>
      <c r="K27" t="s">
        <v>11</v>
      </c>
      <c r="L27" t="s">
        <v>13</v>
      </c>
      <c r="M27" t="s">
        <v>14</v>
      </c>
      <c r="O27" t="s">
        <v>15</v>
      </c>
      <c r="P27" t="s">
        <v>16</v>
      </c>
      <c r="Q27" t="s">
        <v>17</v>
      </c>
    </row>
    <row r="28" spans="1:17" x14ac:dyDescent="0.25">
      <c r="B28">
        <v>1</v>
      </c>
      <c r="C28">
        <v>53</v>
      </c>
      <c r="D28">
        <v>5.9999999999999995E-4</v>
      </c>
      <c r="E28">
        <v>0.99363000000000001</v>
      </c>
      <c r="I28" t="s">
        <v>20</v>
      </c>
      <c r="J28" s="1">
        <v>108</v>
      </c>
      <c r="K28" s="1"/>
      <c r="L28" s="1"/>
      <c r="M28" s="1"/>
      <c r="N28" s="1"/>
      <c r="O28" s="1">
        <f>SQRT(K28/$J28)</f>
        <v>0</v>
      </c>
      <c r="P28" s="1">
        <f t="shared" ref="P28:P30" si="13">SQRT(L28/$J28)</f>
        <v>0</v>
      </c>
      <c r="Q28" s="1">
        <f t="shared" ref="Q28:Q30" si="14">SQRT(M28/$J28)</f>
        <v>0</v>
      </c>
    </row>
    <row r="29" spans="1:17" x14ac:dyDescent="0.25">
      <c r="B29">
        <v>3</v>
      </c>
      <c r="C29">
        <v>159</v>
      </c>
      <c r="D29">
        <v>10.31</v>
      </c>
      <c r="E29">
        <v>0</v>
      </c>
      <c r="J29">
        <v>108</v>
      </c>
      <c r="K29">
        <v>28.816500000000001</v>
      </c>
      <c r="L29">
        <v>55.549300000000002</v>
      </c>
      <c r="M29">
        <v>10.6395</v>
      </c>
      <c r="O29">
        <f t="shared" ref="O29:O30" si="15">SQRT(K29/$J29)</f>
        <v>0.51654568476025864</v>
      </c>
      <c r="P29">
        <f t="shared" si="13"/>
        <v>0.71717875761233363</v>
      </c>
      <c r="Q29">
        <f t="shared" si="14"/>
        <v>0.31386922258942318</v>
      </c>
    </row>
    <row r="30" spans="1:17" x14ac:dyDescent="0.25">
      <c r="B30">
        <v>3</v>
      </c>
      <c r="C30">
        <v>159</v>
      </c>
      <c r="D30">
        <v>0.52</v>
      </c>
      <c r="E30">
        <v>0.66849000000000003</v>
      </c>
      <c r="I30" t="s">
        <v>20</v>
      </c>
      <c r="J30" s="1">
        <v>108</v>
      </c>
      <c r="K30" s="1"/>
      <c r="L30" s="1"/>
      <c r="M30" s="1"/>
      <c r="N30" s="1"/>
      <c r="O30" s="1">
        <f t="shared" si="15"/>
        <v>0</v>
      </c>
      <c r="P30" s="1">
        <f t="shared" si="13"/>
        <v>0</v>
      </c>
      <c r="Q30" s="1">
        <f t="shared" si="14"/>
        <v>0</v>
      </c>
    </row>
    <row r="33" spans="1:17" x14ac:dyDescent="0.25">
      <c r="A33" t="s">
        <v>7</v>
      </c>
      <c r="B33">
        <v>1</v>
      </c>
      <c r="C33">
        <v>53</v>
      </c>
      <c r="D33">
        <v>0.72</v>
      </c>
      <c r="E33">
        <v>0.39880900000000002</v>
      </c>
      <c r="I33" t="s">
        <v>20</v>
      </c>
      <c r="J33" s="1">
        <v>108</v>
      </c>
      <c r="K33" s="1"/>
      <c r="L33" s="1"/>
      <c r="M33" s="1"/>
      <c r="N33" s="1"/>
      <c r="O33" s="1">
        <f>SQRT(K33/$J33)</f>
        <v>0</v>
      </c>
      <c r="P33" s="1">
        <f t="shared" ref="P33:P36" si="16">SQRT(L33/$J33)</f>
        <v>0</v>
      </c>
      <c r="Q33" s="1">
        <f t="shared" ref="Q33:Q36" si="17">SQRT(M33/$J33)</f>
        <v>0</v>
      </c>
    </row>
    <row r="34" spans="1:17" x14ac:dyDescent="0.25">
      <c r="A34" t="s">
        <v>8</v>
      </c>
      <c r="B34">
        <v>1</v>
      </c>
      <c r="C34">
        <v>53</v>
      </c>
      <c r="D34">
        <v>1.4999999999999999E-2</v>
      </c>
      <c r="E34">
        <v>0.90265200000000001</v>
      </c>
      <c r="I34" t="s">
        <v>20</v>
      </c>
      <c r="J34" s="1">
        <v>108</v>
      </c>
      <c r="K34" s="1"/>
      <c r="L34" s="1"/>
      <c r="M34" s="1"/>
      <c r="N34" s="1"/>
      <c r="O34" s="1">
        <f>SQRT(K34/$J34)</f>
        <v>0</v>
      </c>
      <c r="P34" s="1">
        <f t="shared" si="16"/>
        <v>0</v>
      </c>
      <c r="Q34" s="1">
        <f t="shared" si="17"/>
        <v>0</v>
      </c>
    </row>
    <row r="35" spans="1:17" x14ac:dyDescent="0.25">
      <c r="A35" t="s">
        <v>9</v>
      </c>
      <c r="B35">
        <v>1</v>
      </c>
      <c r="C35">
        <v>53</v>
      </c>
      <c r="D35">
        <v>0.05</v>
      </c>
      <c r="E35">
        <v>0.81617200000000001</v>
      </c>
      <c r="I35" t="s">
        <v>20</v>
      </c>
      <c r="J35" s="1">
        <v>108</v>
      </c>
      <c r="K35" s="1"/>
      <c r="L35" s="1"/>
      <c r="M35" s="1"/>
      <c r="N35" s="1"/>
      <c r="O35" s="1">
        <f t="shared" ref="O35:O36" si="18">SQRT(K35/$J35)</f>
        <v>0</v>
      </c>
      <c r="P35" s="1">
        <f t="shared" si="16"/>
        <v>0</v>
      </c>
      <c r="Q35" s="1">
        <f t="shared" si="17"/>
        <v>0</v>
      </c>
    </row>
    <row r="36" spans="1:17" x14ac:dyDescent="0.25">
      <c r="A36" t="s">
        <v>10</v>
      </c>
      <c r="B36">
        <v>1</v>
      </c>
      <c r="C36">
        <v>53</v>
      </c>
      <c r="D36">
        <v>0.74</v>
      </c>
      <c r="E36">
        <v>0.39334200000000002</v>
      </c>
      <c r="I36" t="s">
        <v>20</v>
      </c>
      <c r="J36" s="1">
        <v>108</v>
      </c>
      <c r="K36" s="1"/>
      <c r="L36" s="1"/>
      <c r="M36" s="1"/>
      <c r="N36" s="1"/>
      <c r="O36" s="1">
        <f t="shared" si="18"/>
        <v>0</v>
      </c>
      <c r="P36" s="1">
        <f t="shared" si="16"/>
        <v>0</v>
      </c>
      <c r="Q36" s="1">
        <f t="shared" si="17"/>
        <v>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Cody</dc:creator>
  <cp:lastModifiedBy>Ralph</cp:lastModifiedBy>
  <dcterms:created xsi:type="dcterms:W3CDTF">2019-08-31T16:58:09Z</dcterms:created>
  <dcterms:modified xsi:type="dcterms:W3CDTF">2019-09-12T04:36:36Z</dcterms:modified>
</cp:coreProperties>
</file>