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4240" windowHeight="13740" tabRatio="500"/>
  </bookViews>
  <sheets>
    <sheet name="Sheet1" sheetId="1" r:id="rId1"/>
  </sheets>
  <calcPr calcId="150001"/>
  <extLs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rId5" roundtripDataSignature="AMtx7mg13O22NNkB7yuviLeTsHXYplyjkw=="/>
    </ext>
  </extLst>
</workbook>
</file>

<file path=xl/calcChain.xml><?xml version="1.0" encoding="utf-8"?>
<calcChain xmlns="http://schemas.openxmlformats.org/spreadsheetml/2006/main">
  <c r="AQ34" i="1" l="1"/>
  <c r="AP34" i="1"/>
  <c r="AO34" i="1"/>
  <c r="AM34" i="1"/>
  <c r="AL34" i="1"/>
  <c r="AK34" i="1"/>
  <c r="Y34" i="1"/>
  <c r="AC34" i="1"/>
  <c r="AG34" i="1"/>
  <c r="X34" i="1"/>
  <c r="AB34" i="1"/>
  <c r="AF34" i="1"/>
  <c r="W34" i="1"/>
  <c r="AA34" i="1"/>
  <c r="AE34" i="1"/>
  <c r="AQ33" i="1"/>
  <c r="AP33" i="1"/>
  <c r="AO33" i="1"/>
  <c r="AM33" i="1"/>
  <c r="AL33" i="1"/>
  <c r="AK33" i="1"/>
  <c r="Y33" i="1"/>
  <c r="AC33" i="1"/>
  <c r="AG33" i="1"/>
  <c r="X33" i="1"/>
  <c r="AB33" i="1"/>
  <c r="AF33" i="1"/>
  <c r="W33" i="1"/>
  <c r="AA33" i="1"/>
  <c r="AE33" i="1"/>
  <c r="AQ32" i="1"/>
  <c r="AP32" i="1"/>
  <c r="AO32" i="1"/>
  <c r="AM32" i="1"/>
  <c r="AL32" i="1"/>
  <c r="AK32" i="1"/>
  <c r="Y32" i="1"/>
  <c r="AC32" i="1"/>
  <c r="AG32" i="1"/>
  <c r="X32" i="1"/>
  <c r="AB32" i="1"/>
  <c r="AF32" i="1"/>
  <c r="W32" i="1"/>
  <c r="AA32" i="1"/>
  <c r="AE32" i="1"/>
  <c r="AQ31" i="1"/>
  <c r="AP31" i="1"/>
  <c r="AO31" i="1"/>
  <c r="AM31" i="1"/>
  <c r="AL31" i="1"/>
  <c r="AK31" i="1"/>
  <c r="Y31" i="1"/>
  <c r="AC31" i="1"/>
  <c r="AG31" i="1"/>
  <c r="X31" i="1"/>
  <c r="AB31" i="1"/>
  <c r="AF31" i="1"/>
  <c r="W31" i="1"/>
  <c r="AA31" i="1"/>
  <c r="AE31" i="1"/>
  <c r="AQ30" i="1"/>
  <c r="AP30" i="1"/>
  <c r="AO30" i="1"/>
  <c r="AM30" i="1"/>
  <c r="AL30" i="1"/>
  <c r="AK30" i="1"/>
  <c r="Y30" i="1"/>
  <c r="AC30" i="1"/>
  <c r="AG30" i="1"/>
  <c r="X30" i="1"/>
  <c r="AB30" i="1"/>
  <c r="AF30" i="1"/>
  <c r="W30" i="1"/>
  <c r="AA30" i="1"/>
  <c r="AE30" i="1"/>
  <c r="AQ29" i="1"/>
  <c r="AP29" i="1"/>
  <c r="AO29" i="1"/>
  <c r="AM29" i="1"/>
  <c r="AL29" i="1"/>
  <c r="AK29" i="1"/>
  <c r="Y29" i="1"/>
  <c r="AC29" i="1"/>
  <c r="AG29" i="1"/>
  <c r="X29" i="1"/>
  <c r="AB29" i="1"/>
  <c r="AF29" i="1"/>
  <c r="W29" i="1"/>
  <c r="AA29" i="1"/>
  <c r="AE29" i="1"/>
  <c r="AQ28" i="1"/>
  <c r="AP28" i="1"/>
  <c r="AO28" i="1"/>
  <c r="AM28" i="1"/>
  <c r="AL28" i="1"/>
  <c r="AK28" i="1"/>
  <c r="Y28" i="1"/>
  <c r="AC28" i="1"/>
  <c r="AG28" i="1"/>
  <c r="X28" i="1"/>
  <c r="AB28" i="1"/>
  <c r="AF28" i="1"/>
  <c r="W28" i="1"/>
  <c r="AA28" i="1"/>
  <c r="AE28" i="1"/>
  <c r="AQ27" i="1"/>
  <c r="AP27" i="1"/>
  <c r="AO27" i="1"/>
  <c r="AM27" i="1"/>
  <c r="AL27" i="1"/>
  <c r="AK27" i="1"/>
  <c r="Y27" i="1"/>
  <c r="AC27" i="1"/>
  <c r="AG27" i="1"/>
  <c r="X27" i="1"/>
  <c r="AB27" i="1"/>
  <c r="AF27" i="1"/>
  <c r="W27" i="1"/>
  <c r="AA27" i="1"/>
  <c r="AE27" i="1"/>
  <c r="AQ26" i="1"/>
  <c r="AP26" i="1"/>
  <c r="AO26" i="1"/>
  <c r="AM26" i="1"/>
  <c r="AL26" i="1"/>
  <c r="AK26" i="1"/>
  <c r="Y26" i="1"/>
  <c r="AC26" i="1"/>
  <c r="AG26" i="1"/>
  <c r="X26" i="1"/>
  <c r="AB26" i="1"/>
  <c r="AF26" i="1"/>
  <c r="W26" i="1"/>
  <c r="AA26" i="1"/>
  <c r="AE26" i="1"/>
  <c r="AQ25" i="1"/>
  <c r="AP25" i="1"/>
  <c r="AO25" i="1"/>
  <c r="AM25" i="1"/>
  <c r="AL25" i="1"/>
  <c r="AK25" i="1"/>
  <c r="Y25" i="1"/>
  <c r="AC25" i="1"/>
  <c r="AG25" i="1"/>
  <c r="X25" i="1"/>
  <c r="AB25" i="1"/>
  <c r="AF25" i="1"/>
  <c r="W25" i="1"/>
  <c r="AA25" i="1"/>
  <c r="AE25" i="1"/>
  <c r="AQ24" i="1"/>
  <c r="AP24" i="1"/>
  <c r="AO24" i="1"/>
  <c r="AM24" i="1"/>
  <c r="AL24" i="1"/>
  <c r="AK24" i="1"/>
  <c r="Y24" i="1"/>
  <c r="AC24" i="1"/>
  <c r="AG24" i="1"/>
  <c r="X24" i="1"/>
  <c r="AB24" i="1"/>
  <c r="AF24" i="1"/>
  <c r="W24" i="1"/>
  <c r="AA24" i="1"/>
  <c r="AE24" i="1"/>
  <c r="AQ23" i="1"/>
  <c r="AP23" i="1"/>
  <c r="AO23" i="1"/>
  <c r="AM23" i="1"/>
  <c r="AL23" i="1"/>
  <c r="AK23" i="1"/>
  <c r="Y23" i="1"/>
  <c r="AC23" i="1"/>
  <c r="AG23" i="1"/>
  <c r="X23" i="1"/>
  <c r="AB23" i="1"/>
  <c r="AF23" i="1"/>
  <c r="W23" i="1"/>
  <c r="AA23" i="1"/>
  <c r="AE23" i="1"/>
  <c r="AQ22" i="1"/>
  <c r="AP22" i="1"/>
  <c r="AO22" i="1"/>
  <c r="AM22" i="1"/>
  <c r="AL22" i="1"/>
  <c r="AK22" i="1"/>
  <c r="Y22" i="1"/>
  <c r="AC22" i="1"/>
  <c r="AG22" i="1"/>
  <c r="X22" i="1"/>
  <c r="AB22" i="1"/>
  <c r="AF22" i="1"/>
  <c r="W22" i="1"/>
  <c r="AA22" i="1"/>
  <c r="AE22" i="1"/>
  <c r="AQ21" i="1"/>
  <c r="AP21" i="1"/>
  <c r="AO21" i="1"/>
  <c r="AM21" i="1"/>
  <c r="AL21" i="1"/>
  <c r="AK21" i="1"/>
  <c r="Y21" i="1"/>
  <c r="AC21" i="1"/>
  <c r="AG21" i="1"/>
  <c r="X21" i="1"/>
  <c r="AB21" i="1"/>
  <c r="AF21" i="1"/>
  <c r="W21" i="1"/>
  <c r="AA21" i="1"/>
  <c r="AE21" i="1"/>
  <c r="AQ20" i="1"/>
  <c r="AP20" i="1"/>
  <c r="AO20" i="1"/>
  <c r="AM20" i="1"/>
  <c r="AL20" i="1"/>
  <c r="AK20" i="1"/>
  <c r="Y20" i="1"/>
  <c r="AC20" i="1"/>
  <c r="AG20" i="1"/>
  <c r="X20" i="1"/>
  <c r="AB20" i="1"/>
  <c r="AF20" i="1"/>
  <c r="W20" i="1"/>
  <c r="AA20" i="1"/>
  <c r="AE20" i="1"/>
  <c r="AQ19" i="1"/>
  <c r="AP19" i="1"/>
  <c r="AO19" i="1"/>
  <c r="AM19" i="1"/>
  <c r="AL19" i="1"/>
  <c r="AK19" i="1"/>
  <c r="Y19" i="1"/>
  <c r="AC19" i="1"/>
  <c r="AG19" i="1"/>
  <c r="X19" i="1"/>
  <c r="AB19" i="1"/>
  <c r="AF19" i="1"/>
  <c r="W19" i="1"/>
  <c r="AA19" i="1"/>
  <c r="AE19" i="1"/>
  <c r="AQ18" i="1"/>
  <c r="AP18" i="1"/>
  <c r="AO18" i="1"/>
  <c r="AM18" i="1"/>
  <c r="AL18" i="1"/>
  <c r="AK18" i="1"/>
  <c r="Y18" i="1"/>
  <c r="AC18" i="1"/>
  <c r="AG18" i="1"/>
  <c r="X18" i="1"/>
  <c r="AB18" i="1"/>
  <c r="AF18" i="1"/>
  <c r="W18" i="1"/>
  <c r="AA18" i="1"/>
  <c r="AE18" i="1"/>
  <c r="AQ17" i="1"/>
  <c r="AP17" i="1"/>
  <c r="AO17" i="1"/>
  <c r="AM17" i="1"/>
  <c r="AL17" i="1"/>
  <c r="AK17" i="1"/>
  <c r="Y17" i="1"/>
  <c r="AC17" i="1"/>
  <c r="AG17" i="1"/>
  <c r="X17" i="1"/>
  <c r="AB17" i="1"/>
  <c r="AF17" i="1"/>
  <c r="W17" i="1"/>
  <c r="AA17" i="1"/>
  <c r="AE17" i="1"/>
  <c r="AQ16" i="1"/>
  <c r="AP16" i="1"/>
  <c r="AO16" i="1"/>
  <c r="AM16" i="1"/>
  <c r="AL16" i="1"/>
  <c r="AK16" i="1"/>
  <c r="Y16" i="1"/>
  <c r="AC16" i="1"/>
  <c r="AG16" i="1"/>
  <c r="X16" i="1"/>
  <c r="AB16" i="1"/>
  <c r="AF16" i="1"/>
  <c r="W16" i="1"/>
  <c r="AA16" i="1"/>
  <c r="AE16" i="1"/>
  <c r="AQ15" i="1"/>
  <c r="AP15" i="1"/>
  <c r="AO15" i="1"/>
  <c r="AM15" i="1"/>
  <c r="AL15" i="1"/>
  <c r="AK15" i="1"/>
  <c r="Y15" i="1"/>
  <c r="AC15" i="1"/>
  <c r="AG15" i="1"/>
  <c r="X15" i="1"/>
  <c r="AB15" i="1"/>
  <c r="AF15" i="1"/>
  <c r="W15" i="1"/>
  <c r="AA15" i="1"/>
  <c r="AE15" i="1"/>
  <c r="AQ14" i="1"/>
  <c r="AP14" i="1"/>
  <c r="AO14" i="1"/>
  <c r="AM14" i="1"/>
  <c r="AL14" i="1"/>
  <c r="AK14" i="1"/>
  <c r="Y14" i="1"/>
  <c r="AC14" i="1"/>
  <c r="AG14" i="1"/>
  <c r="X14" i="1"/>
  <c r="AB14" i="1"/>
  <c r="AF14" i="1"/>
  <c r="W14" i="1"/>
  <c r="AA14" i="1"/>
  <c r="AE14" i="1"/>
  <c r="AQ13" i="1"/>
  <c r="AP13" i="1"/>
  <c r="AO13" i="1"/>
  <c r="AM13" i="1"/>
  <c r="AL13" i="1"/>
  <c r="AK13" i="1"/>
  <c r="Y13" i="1"/>
  <c r="AC13" i="1"/>
  <c r="AG13" i="1"/>
  <c r="X13" i="1"/>
  <c r="AB13" i="1"/>
  <c r="AF13" i="1"/>
  <c r="W13" i="1"/>
  <c r="AA13" i="1"/>
  <c r="AE13" i="1"/>
  <c r="AQ12" i="1"/>
  <c r="AP12" i="1"/>
  <c r="AO12" i="1"/>
  <c r="AM12" i="1"/>
  <c r="AL12" i="1"/>
  <c r="AK12" i="1"/>
  <c r="Y12" i="1"/>
  <c r="AC12" i="1"/>
  <c r="AG12" i="1"/>
  <c r="X12" i="1"/>
  <c r="AB12" i="1"/>
  <c r="AF12" i="1"/>
  <c r="W12" i="1"/>
  <c r="AA12" i="1"/>
  <c r="AE12" i="1"/>
  <c r="AQ11" i="1"/>
  <c r="AP11" i="1"/>
  <c r="AO11" i="1"/>
  <c r="AM11" i="1"/>
  <c r="AL11" i="1"/>
  <c r="AK11" i="1"/>
  <c r="Y11" i="1"/>
  <c r="AC11" i="1"/>
  <c r="AG11" i="1"/>
  <c r="X11" i="1"/>
  <c r="AB11" i="1"/>
  <c r="AF11" i="1"/>
  <c r="W11" i="1"/>
  <c r="AA11" i="1"/>
  <c r="AE11" i="1"/>
  <c r="AQ10" i="1"/>
  <c r="AP10" i="1"/>
  <c r="AO10" i="1"/>
  <c r="AM10" i="1"/>
  <c r="AL10" i="1"/>
  <c r="AK10" i="1"/>
  <c r="Y10" i="1"/>
  <c r="AC10" i="1"/>
  <c r="AG10" i="1"/>
  <c r="X10" i="1"/>
  <c r="AB10" i="1"/>
  <c r="AF10" i="1"/>
  <c r="W10" i="1"/>
  <c r="AA10" i="1"/>
  <c r="AE10" i="1"/>
  <c r="AQ9" i="1"/>
  <c r="AP9" i="1"/>
  <c r="AO9" i="1"/>
  <c r="AM9" i="1"/>
  <c r="AL9" i="1"/>
  <c r="AK9" i="1"/>
  <c r="Y9" i="1"/>
  <c r="AC9" i="1"/>
  <c r="AG9" i="1"/>
  <c r="X9" i="1"/>
  <c r="AB9" i="1"/>
  <c r="AF9" i="1"/>
  <c r="W9" i="1"/>
  <c r="AA9" i="1"/>
  <c r="AE9" i="1"/>
  <c r="AQ8" i="1"/>
  <c r="AP8" i="1"/>
  <c r="AO8" i="1"/>
  <c r="AM8" i="1"/>
  <c r="AL8" i="1"/>
  <c r="AK8" i="1"/>
  <c r="Y8" i="1"/>
  <c r="AC8" i="1"/>
  <c r="AG8" i="1"/>
  <c r="X8" i="1"/>
  <c r="AB8" i="1"/>
  <c r="AF8" i="1"/>
  <c r="W8" i="1"/>
  <c r="AA8" i="1"/>
  <c r="AE8" i="1"/>
  <c r="AQ7" i="1"/>
  <c r="AP7" i="1"/>
  <c r="AO7" i="1"/>
  <c r="AM7" i="1"/>
  <c r="AL7" i="1"/>
  <c r="AK7" i="1"/>
  <c r="Y7" i="1"/>
  <c r="AC7" i="1"/>
  <c r="AG7" i="1"/>
  <c r="X7" i="1"/>
  <c r="AB7" i="1"/>
  <c r="AF7" i="1"/>
  <c r="W7" i="1"/>
  <c r="AA7" i="1"/>
  <c r="AE7" i="1"/>
  <c r="AQ6" i="1"/>
  <c r="AP6" i="1"/>
  <c r="AO6" i="1"/>
  <c r="AM6" i="1"/>
  <c r="AL6" i="1"/>
  <c r="AK6" i="1"/>
  <c r="Y6" i="1"/>
  <c r="AC6" i="1"/>
  <c r="AG6" i="1"/>
  <c r="X6" i="1"/>
  <c r="AB6" i="1"/>
  <c r="AF6" i="1"/>
  <c r="W6" i="1"/>
  <c r="AA6" i="1"/>
  <c r="AE6" i="1"/>
  <c r="AQ5" i="1"/>
  <c r="AP5" i="1"/>
  <c r="AO5" i="1"/>
  <c r="AM5" i="1"/>
  <c r="AL5" i="1"/>
  <c r="AK5" i="1"/>
  <c r="Y5" i="1"/>
  <c r="AC5" i="1"/>
  <c r="AG5" i="1"/>
  <c r="X5" i="1"/>
  <c r="AB5" i="1"/>
  <c r="AF5" i="1"/>
  <c r="W5" i="1"/>
  <c r="AA5" i="1"/>
  <c r="AE5" i="1"/>
  <c r="AQ4" i="1"/>
  <c r="AP4" i="1"/>
  <c r="AO4" i="1"/>
  <c r="AM4" i="1"/>
  <c r="AL4" i="1"/>
  <c r="AK4" i="1"/>
  <c r="Y4" i="1"/>
  <c r="AC4" i="1"/>
  <c r="AG4" i="1"/>
  <c r="X4" i="1"/>
  <c r="AB4" i="1"/>
  <c r="AF4" i="1"/>
  <c r="W4" i="1"/>
  <c r="AA4" i="1"/>
  <c r="AE4" i="1"/>
  <c r="AQ3" i="1"/>
  <c r="AP3" i="1"/>
  <c r="AO3" i="1"/>
  <c r="AM3" i="1"/>
  <c r="AL3" i="1"/>
  <c r="AK3" i="1"/>
  <c r="Y3" i="1"/>
  <c r="AC3" i="1"/>
  <c r="AG3" i="1"/>
  <c r="X3" i="1"/>
  <c r="AB3" i="1"/>
  <c r="AF3" i="1"/>
  <c r="W3" i="1"/>
  <c r="AA3" i="1"/>
  <c r="AE3" i="1"/>
  <c r="AQ2" i="1"/>
  <c r="AP2" i="1"/>
  <c r="AO2" i="1"/>
  <c r="AM2" i="1"/>
  <c r="AL2" i="1"/>
  <c r="AK2" i="1"/>
  <c r="Y2" i="1"/>
  <c r="AC2" i="1"/>
  <c r="AG2" i="1"/>
  <c r="X2" i="1"/>
  <c r="AB2" i="1"/>
  <c r="AF2" i="1"/>
  <c r="W2" i="1"/>
  <c r="AA2" i="1"/>
  <c r="AE2" i="1"/>
</calcChain>
</file>

<file path=xl/sharedStrings.xml><?xml version="1.0" encoding="utf-8"?>
<sst xmlns="http://schemas.openxmlformats.org/spreadsheetml/2006/main" count="197" uniqueCount="53">
  <si>
    <t xml:space="preserve">Subj </t>
  </si>
  <si>
    <t>Cond</t>
  </si>
  <si>
    <t>Face</t>
  </si>
  <si>
    <t>F recall</t>
  </si>
  <si>
    <t>M recall</t>
  </si>
  <si>
    <t>F rating</t>
  </si>
  <si>
    <t>M rating</t>
  </si>
  <si>
    <t xml:space="preserve">F Rating-Congruous </t>
  </si>
  <si>
    <t>F Rating-Incongruous</t>
  </si>
  <si>
    <t>F Rating-Fix</t>
  </si>
  <si>
    <t xml:space="preserve">M Rating-Congruous </t>
  </si>
  <si>
    <t>M Rating-Incongruous</t>
  </si>
  <si>
    <t>M Rating-Fix</t>
  </si>
  <si>
    <t xml:space="preserve">Recall-Congruous </t>
  </si>
  <si>
    <t>Recall-Incongruous</t>
  </si>
  <si>
    <t>Recall-Fix</t>
  </si>
  <si>
    <t>F Rating-Congruous</t>
  </si>
  <si>
    <t>F</t>
  </si>
  <si>
    <t>FIX</t>
  </si>
  <si>
    <t>M</t>
  </si>
  <si>
    <t>Repeated Measures ANOVA</t>
  </si>
  <si>
    <t>t value (Con vs. Incon)</t>
  </si>
  <si>
    <t>t value (Con vs. Fix)</t>
  </si>
  <si>
    <t>t value (Incon vs. Fix)</t>
  </si>
  <si>
    <t>Within Subjects Effects</t>
  </si>
  <si>
    <t>p value (2-tailed)</t>
  </si>
  <si>
    <t>Sum of Squares</t>
  </si>
  <si>
    <t>df</t>
  </si>
  <si>
    <t>Mean Square</t>
  </si>
  <si>
    <t>p</t>
  </si>
  <si>
    <t>Cohen's f</t>
  </si>
  <si>
    <t>Cohen's d</t>
  </si>
  <si>
    <t>BF</t>
  </si>
  <si>
    <t>Congruity</t>
  </si>
  <si>
    <t>%error</t>
  </si>
  <si>
    <t>Residual</t>
  </si>
  <si>
    <t>Voice Gender</t>
  </si>
  <si>
    <t>&lt; .001</t>
  </si>
  <si>
    <t>Congruity  ✻  Voice Gender</t>
  </si>
  <si>
    <t>Bayesian Repeated Measures ANOVA</t>
  </si>
  <si>
    <t>Model Comparison</t>
  </si>
  <si>
    <t>Models</t>
  </si>
  <si>
    <t>P(M)</t>
  </si>
  <si>
    <t>P(M|data)</t>
  </si>
  <si>
    <t>BF  M</t>
  </si>
  <si>
    <t>BF  01</t>
  </si>
  <si>
    <t>error %</t>
  </si>
  <si>
    <t>Null model (incl. Congruity, Voice Gender, subject)</t>
  </si>
  <si>
    <t>Null model (incl. subject)</t>
  </si>
  <si>
    <t>1.457e -11</t>
  </si>
  <si>
    <t>5.828e -11</t>
  </si>
  <si>
    <t>2.097e -12</t>
  </si>
  <si>
    <t>8.387e 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</si>
</sst>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color rgb="FF000000"/>
      <name val="Arial"/>
    </font>
    <font>
      <b/>
      <sz val="10"/>
      <color rgb="FF000000"/>
      <name val="Arial"/>
    </font>
    <font>
      <sz val="10"/>
      <color theme="1"/>
      <name val="Arial"/>
    </font>
    <font>
      <sz val="12"/>
      <color theme="1"/>
      <name val="Inherit"/>
    </font>
    <font>
      <sz val="14"/>
      <color rgb="FF1F1F1F"/>
      <name val="Katex_main"/>
    </font>
    <font>
      <sz val="10"/>
      <color theme="1"/>
      <name val="Inherit"/>
    </font>
    <font>
      <b/>
      <sz val="10"/>
      <color theme="1"/>
      <name val="Arial"/>
    </font>
    <font>
      <b/>
      <sz val="10"/>
      <name val="Arial"/>
    </font>
    <font>
      <sz val="10"/>
      <name val="Arial"/>
    </font>
    <font>
      <sz val="10"/>
      <name val="Calibri"/>
    </font>
    <font>
      <sz val="10"/>
      <name val="Calibri"/>
    </font>
    <font>
      <b/>
      <sz val="10"/>
      <name val="Arial"/>
    </font>
    <font>
      <sz val="10"/>
      <name val="Arial"/>
    </font>
    <font>
      <sz val="10"/>
      <color theme="1"/>
      <name val="Arial"/>
    </font>
    <font>
      <b/>
      <sz val="24"/>
      <color theme="1"/>
      <name val="Arial"/>
    </font>
    <font>
      <b/>
      <sz val="18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1" fillId="2" borderId="3" xfId="0" applyFont="1" applyFill="1" applyBorder="1" applyAlignment="1">
      <alignment horizontal="left"/>
    </xf>
    <xf numFmtId="0" fontId="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4" xfId="0" applyFont="1" applyBorder="1"/>
    <xf numFmtId="0" fontId="3" fillId="0" borderId="5" xfId="0" applyFont="1" applyBorder="1" applyAlignment="1">
      <alignment horizontal="center"/>
    </xf>
    <xf numFmtId="0" fontId="4" fillId="2" borderId="6" xfId="0" applyFont="1" applyFill="1" applyBorder="1"/>
    <xf numFmtId="0" fontId="5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7" xfId="0" applyFont="1" applyBorder="1"/>
    <xf numFmtId="0" fontId="6" fillId="0" borderId="4" xfId="0" applyFont="1" applyBorder="1"/>
    <xf numFmtId="0" fontId="6" fillId="0" borderId="5" xfId="0" applyFont="1" applyBorder="1"/>
    <xf numFmtId="0" fontId="7" fillId="0" borderId="4" xfId="0" applyFont="1" applyBorder="1"/>
    <xf numFmtId="0" fontId="8" fillId="0" borderId="5" xfId="0" applyFont="1" applyBorder="1"/>
    <xf numFmtId="0" fontId="9" fillId="0" borderId="7" xfId="0" applyFont="1" applyBorder="1" applyAlignment="1"/>
    <xf numFmtId="0" fontId="6" fillId="0" borderId="0" xfId="0" applyFont="1"/>
    <xf numFmtId="0" fontId="6" fillId="0" borderId="2" xfId="0" applyFont="1" applyBorder="1"/>
    <xf numFmtId="0" fontId="2" fillId="0" borderId="1" xfId="0" applyFont="1" applyBorder="1"/>
    <xf numFmtId="0" fontId="7" fillId="0" borderId="2" xfId="0" applyFont="1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1" xfId="0" applyFont="1" applyBorder="1" applyAlignment="1"/>
    <xf numFmtId="0" fontId="6" fillId="0" borderId="1" xfId="0" applyFont="1" applyBorder="1"/>
    <xf numFmtId="0" fontId="6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10" fillId="0" borderId="2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applyFont="1" applyBorder="1" applyAlignment="1"/>
    <xf numFmtId="11" fontId="2" fillId="0" borderId="9" xfId="0" applyNumberFormat="1" applyFont="1" applyBorder="1"/>
    <xf numFmtId="0" fontId="2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7" fillId="0" borderId="2" xfId="0" applyFont="1" applyBorder="1" applyAlignment="1"/>
    <xf numFmtId="0" fontId="12" fillId="0" borderId="1" xfId="0" applyFont="1" applyBorder="1" applyAlignment="1">
      <alignment horizontal="right"/>
    </xf>
    <xf numFmtId="0" fontId="7" fillId="0" borderId="8" xfId="0" applyFont="1" applyBorder="1"/>
    <xf numFmtId="0" fontId="8" fillId="0" borderId="10" xfId="0" applyFont="1" applyBorder="1" applyAlignment="1">
      <alignment horizontal="left"/>
    </xf>
    <xf numFmtId="0" fontId="8" fillId="0" borderId="10" xfId="0" applyFont="1" applyBorder="1" applyAlignment="1">
      <alignment horizontal="right"/>
    </xf>
    <xf numFmtId="0" fontId="8" fillId="0" borderId="10" xfId="0" applyFont="1" applyBorder="1"/>
    <xf numFmtId="0" fontId="9" fillId="0" borderId="9" xfId="0" applyFont="1" applyBorder="1" applyAlignment="1"/>
    <xf numFmtId="0" fontId="2" fillId="0" borderId="2" xfId="0" applyFont="1" applyBorder="1"/>
    <xf numFmtId="0" fontId="10" fillId="0" borderId="0" xfId="0" applyFont="1"/>
    <xf numFmtId="0" fontId="8" fillId="0" borderId="7" xfId="0" applyFont="1" applyBorder="1"/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0" fontId="2" fillId="0" borderId="0" xfId="0" applyFont="1" applyAlignment="1">
      <alignment horizontal="center"/>
    </xf>
    <xf numFmtId="0" fontId="7" fillId="0" borderId="8" xfId="0" applyFont="1" applyBorder="1" applyAlignment="1"/>
    <xf numFmtId="0" fontId="6" fillId="0" borderId="10" xfId="0" applyFont="1" applyBorder="1"/>
    <xf numFmtId="0" fontId="8" fillId="0" borderId="1" xfId="0" applyFont="1" applyBorder="1" applyAlignment="1">
      <alignment horizontal="right"/>
    </xf>
    <xf numFmtId="0" fontId="11" fillId="0" borderId="2" xfId="0" applyFont="1" applyBorder="1" applyAlignment="1"/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1" xfId="0" applyFont="1" applyBorder="1" applyAlignment="1"/>
    <xf numFmtId="0" fontId="11" fillId="0" borderId="8" xfId="0" applyFont="1" applyBorder="1" applyAlignment="1"/>
    <xf numFmtId="0" fontId="12" fillId="0" borderId="10" xfId="0" applyFont="1" applyBorder="1" applyAlignment="1"/>
    <xf numFmtId="0" fontId="12" fillId="0" borderId="10" xfId="0" applyFont="1" applyBorder="1" applyAlignment="1">
      <alignment horizontal="right"/>
    </xf>
    <xf numFmtId="0" fontId="12" fillId="0" borderId="10" xfId="0" applyFont="1" applyBorder="1" applyAlignment="1">
      <alignment horizontal="right"/>
    </xf>
    <xf numFmtId="0" fontId="12" fillId="0" borderId="9" xfId="0" applyFont="1" applyBorder="1" applyAlignment="1">
      <alignment horizontal="right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/>
    <xf numFmtId="0" fontId="15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BE1000"/>
  <sheetViews>
    <sheetView tabSelected="1" topLeftCell="AH26" workbookViewId="0"/>
  </sheetViews>
  <sheetFormatPr defaultColWidth="14.42578125" defaultRowHeight="15" customHeight="1"/>
  <cols>
    <col min="1" max="6" width="14.42578125" customWidth="1"/>
  </cols>
  <sheetData>
    <row r="1" spans="1:57" ht="15.75" customHeight="1">
      <c r="A1" s="1" t="s">
        <v>0</v>
      </c>
      <c r="B1" s="1" t="s">
        <v>1</v>
      </c>
      <c r="C1" s="1"/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2"/>
      <c r="J1" s="1" t="s">
        <v>2</v>
      </c>
      <c r="K1" s="1" t="s">
        <v>3</v>
      </c>
      <c r="L1" s="1" t="s">
        <v>4</v>
      </c>
      <c r="M1" s="1" t="s">
        <v>5</v>
      </c>
      <c r="N1" s="1" t="s">
        <v>6</v>
      </c>
      <c r="O1" s="2"/>
      <c r="P1" s="1" t="s">
        <v>2</v>
      </c>
      <c r="Q1" s="1" t="s">
        <v>3</v>
      </c>
      <c r="R1" s="1" t="s">
        <v>4</v>
      </c>
      <c r="S1" s="1" t="s">
        <v>5</v>
      </c>
      <c r="T1" s="1" t="s">
        <v>6</v>
      </c>
      <c r="U1" s="3"/>
      <c r="V1" s="4"/>
      <c r="W1" s="1" t="s">
        <v>7</v>
      </c>
      <c r="X1" s="5" t="s">
        <v>8</v>
      </c>
      <c r="Y1" s="1" t="s">
        <v>9</v>
      </c>
      <c r="Z1" s="2"/>
      <c r="AA1" s="1" t="s">
        <v>10</v>
      </c>
      <c r="AB1" s="5" t="s">
        <v>11</v>
      </c>
      <c r="AC1" s="1" t="s">
        <v>12</v>
      </c>
      <c r="AD1" s="2"/>
      <c r="AE1" s="1" t="s">
        <v>13</v>
      </c>
      <c r="AF1" s="1" t="s">
        <v>14</v>
      </c>
      <c r="AG1" s="1" t="s">
        <v>15</v>
      </c>
      <c r="AH1" s="2"/>
      <c r="AI1" s="1"/>
      <c r="AJ1" s="1"/>
      <c r="AK1" s="1" t="s">
        <v>16</v>
      </c>
      <c r="AL1" s="1" t="s">
        <v>8</v>
      </c>
      <c r="AM1" s="1" t="s">
        <v>9</v>
      </c>
      <c r="AN1" s="1"/>
      <c r="AO1" s="1" t="s">
        <v>10</v>
      </c>
      <c r="AP1" s="1" t="s">
        <v>11</v>
      </c>
      <c r="AQ1" s="1" t="s">
        <v>12</v>
      </c>
      <c r="AR1" s="1"/>
      <c r="AZ1" s="1"/>
      <c r="BA1" s="1"/>
      <c r="BB1" s="1"/>
      <c r="BC1" s="1"/>
      <c r="BD1" s="1"/>
      <c r="BE1" s="1"/>
    </row>
    <row r="2" spans="1:57" ht="15.75" customHeight="1">
      <c r="A2" s="6">
        <v>1</v>
      </c>
      <c r="B2" s="6">
        <v>1</v>
      </c>
      <c r="C2" s="2"/>
      <c r="D2" s="2" t="s">
        <v>17</v>
      </c>
      <c r="E2" s="6">
        <v>0</v>
      </c>
      <c r="F2" s="6">
        <v>2</v>
      </c>
      <c r="G2" s="6">
        <v>6</v>
      </c>
      <c r="H2" s="6">
        <v>5</v>
      </c>
      <c r="I2" s="2"/>
      <c r="J2" s="2" t="s">
        <v>18</v>
      </c>
      <c r="K2" s="6">
        <v>2</v>
      </c>
      <c r="L2" s="6">
        <v>1</v>
      </c>
      <c r="M2" s="6">
        <v>6</v>
      </c>
      <c r="N2" s="2">
        <v>6</v>
      </c>
      <c r="O2" s="2"/>
      <c r="P2" s="2" t="s">
        <v>19</v>
      </c>
      <c r="Q2" s="6">
        <v>4</v>
      </c>
      <c r="R2" s="6">
        <v>4</v>
      </c>
      <c r="S2" s="6">
        <v>3</v>
      </c>
      <c r="T2" s="2">
        <v>6</v>
      </c>
      <c r="U2" s="3"/>
      <c r="V2" s="4"/>
      <c r="W2" s="2">
        <f t="shared" ref="W2:W34" si="0">E2</f>
        <v>0</v>
      </c>
      <c r="X2" s="2">
        <f t="shared" ref="X2:X34" si="1">Q2</f>
        <v>4</v>
      </c>
      <c r="Y2" s="2">
        <f t="shared" ref="Y2:Y34" si="2">K2</f>
        <v>2</v>
      </c>
      <c r="Z2" s="2"/>
      <c r="AA2" s="2">
        <f t="shared" ref="AA2:AA34" si="3">R2</f>
        <v>4</v>
      </c>
      <c r="AB2" s="2">
        <f t="shared" ref="AB2:AB34" si="4">F2</f>
        <v>2</v>
      </c>
      <c r="AC2" s="2">
        <f t="shared" ref="AC2:AC34" si="5">L2</f>
        <v>1</v>
      </c>
      <c r="AD2" s="2"/>
      <c r="AE2" s="2">
        <f t="shared" ref="AE2:AG2" si="6">(W2+AA2)/2</f>
        <v>2</v>
      </c>
      <c r="AF2" s="2">
        <f t="shared" si="6"/>
        <v>3</v>
      </c>
      <c r="AG2" s="2">
        <f t="shared" si="6"/>
        <v>1.5</v>
      </c>
      <c r="AH2" s="2"/>
      <c r="AI2" s="2"/>
      <c r="AJ2" s="2"/>
      <c r="AK2" s="2">
        <f t="shared" ref="AK2:AK34" si="7">G2</f>
        <v>6</v>
      </c>
      <c r="AL2" s="2">
        <f t="shared" ref="AL2:AL34" si="8">S2</f>
        <v>3</v>
      </c>
      <c r="AM2" s="2">
        <f t="shared" ref="AM2:AM34" si="9">M2</f>
        <v>6</v>
      </c>
      <c r="AN2" s="2"/>
      <c r="AO2" s="2">
        <f t="shared" ref="AO2:AO34" si="10">T2</f>
        <v>6</v>
      </c>
      <c r="AP2" s="2">
        <f t="shared" ref="AP2:AP34" si="11">H2</f>
        <v>5</v>
      </c>
      <c r="AQ2" s="2">
        <f t="shared" ref="AQ2:AQ34" si="12">N2</f>
        <v>6</v>
      </c>
      <c r="AR2" s="2"/>
      <c r="AZ2" s="2"/>
      <c r="BA2" s="2"/>
      <c r="BB2" s="2"/>
      <c r="BC2" s="2"/>
      <c r="BD2" s="2"/>
      <c r="BE2" s="2"/>
    </row>
    <row r="3" spans="1:57" ht="15.75" customHeight="1">
      <c r="A3" s="6">
        <v>2</v>
      </c>
      <c r="B3" s="6">
        <v>2</v>
      </c>
      <c r="C3" s="2"/>
      <c r="D3" s="2" t="s">
        <v>17</v>
      </c>
      <c r="E3" s="6">
        <v>3</v>
      </c>
      <c r="F3" s="6">
        <v>2</v>
      </c>
      <c r="G3" s="6">
        <v>5</v>
      </c>
      <c r="H3" s="6">
        <v>5</v>
      </c>
      <c r="I3" s="2"/>
      <c r="J3" s="2" t="s">
        <v>18</v>
      </c>
      <c r="K3" s="6">
        <v>2</v>
      </c>
      <c r="L3" s="6">
        <v>3</v>
      </c>
      <c r="M3" s="6">
        <v>5</v>
      </c>
      <c r="N3" s="6">
        <v>5</v>
      </c>
      <c r="O3" s="2"/>
      <c r="P3" s="2" t="s">
        <v>19</v>
      </c>
      <c r="Q3" s="6">
        <v>5</v>
      </c>
      <c r="R3" s="6">
        <v>4</v>
      </c>
      <c r="S3" s="6">
        <v>5</v>
      </c>
      <c r="T3" s="6">
        <v>5</v>
      </c>
      <c r="U3" s="3"/>
      <c r="V3" s="4"/>
      <c r="W3" s="2">
        <f t="shared" si="0"/>
        <v>3</v>
      </c>
      <c r="X3" s="2">
        <f t="shared" si="1"/>
        <v>5</v>
      </c>
      <c r="Y3" s="2">
        <f t="shared" si="2"/>
        <v>2</v>
      </c>
      <c r="Z3" s="2"/>
      <c r="AA3" s="2">
        <f t="shared" si="3"/>
        <v>4</v>
      </c>
      <c r="AB3" s="2">
        <f t="shared" si="4"/>
        <v>2</v>
      </c>
      <c r="AC3" s="2">
        <f t="shared" si="5"/>
        <v>3</v>
      </c>
      <c r="AD3" s="2"/>
      <c r="AE3" s="2">
        <f t="shared" ref="AE3:AG3" si="13">(W3+AA3)/2</f>
        <v>3.5</v>
      </c>
      <c r="AF3" s="2">
        <f t="shared" si="13"/>
        <v>3.5</v>
      </c>
      <c r="AG3" s="2">
        <f t="shared" si="13"/>
        <v>2.5</v>
      </c>
      <c r="AH3" s="2"/>
      <c r="AI3" s="2"/>
      <c r="AJ3" s="2"/>
      <c r="AK3" s="2">
        <f t="shared" si="7"/>
        <v>5</v>
      </c>
      <c r="AL3" s="2">
        <f t="shared" si="8"/>
        <v>5</v>
      </c>
      <c r="AM3" s="2">
        <f t="shared" si="9"/>
        <v>5</v>
      </c>
      <c r="AN3" s="2"/>
      <c r="AO3" s="2">
        <f t="shared" si="10"/>
        <v>5</v>
      </c>
      <c r="AP3" s="2">
        <f t="shared" si="11"/>
        <v>5</v>
      </c>
      <c r="AQ3" s="2">
        <f t="shared" si="12"/>
        <v>5</v>
      </c>
      <c r="AR3" s="2"/>
      <c r="AZ3" s="2"/>
      <c r="BA3" s="2"/>
      <c r="BB3" s="2"/>
      <c r="BC3" s="2"/>
      <c r="BD3" s="2"/>
      <c r="BE3" s="2"/>
    </row>
    <row r="4" spans="1:57" ht="15.75" customHeight="1">
      <c r="A4" s="6">
        <v>3</v>
      </c>
      <c r="B4" s="6">
        <v>3</v>
      </c>
      <c r="C4" s="2"/>
      <c r="D4" s="2" t="s">
        <v>17</v>
      </c>
      <c r="E4" s="6">
        <v>5</v>
      </c>
      <c r="F4" s="6">
        <v>2</v>
      </c>
      <c r="G4" s="6">
        <v>6</v>
      </c>
      <c r="H4" s="6">
        <v>6</v>
      </c>
      <c r="I4" s="2"/>
      <c r="J4" s="2" t="s">
        <v>18</v>
      </c>
      <c r="K4" s="6">
        <v>2</v>
      </c>
      <c r="L4" s="6">
        <v>3</v>
      </c>
      <c r="M4" s="6">
        <v>4</v>
      </c>
      <c r="N4" s="6">
        <v>7</v>
      </c>
      <c r="O4" s="2"/>
      <c r="P4" s="2" t="s">
        <v>19</v>
      </c>
      <c r="Q4" s="6">
        <v>5</v>
      </c>
      <c r="R4" s="6">
        <v>0</v>
      </c>
      <c r="S4" s="6">
        <v>5</v>
      </c>
      <c r="T4" s="6">
        <v>5</v>
      </c>
      <c r="U4" s="3"/>
      <c r="V4" s="4"/>
      <c r="W4" s="2">
        <f t="shared" si="0"/>
        <v>5</v>
      </c>
      <c r="X4" s="2">
        <f t="shared" si="1"/>
        <v>5</v>
      </c>
      <c r="Y4" s="2">
        <f t="shared" si="2"/>
        <v>2</v>
      </c>
      <c r="Z4" s="2"/>
      <c r="AA4" s="2">
        <f t="shared" si="3"/>
        <v>0</v>
      </c>
      <c r="AB4" s="2">
        <f t="shared" si="4"/>
        <v>2</v>
      </c>
      <c r="AC4" s="2">
        <f t="shared" si="5"/>
        <v>3</v>
      </c>
      <c r="AD4" s="2"/>
      <c r="AE4" s="2">
        <f t="shared" ref="AE4:AG4" si="14">(W4+AA4)/2</f>
        <v>2.5</v>
      </c>
      <c r="AF4" s="2">
        <f t="shared" si="14"/>
        <v>3.5</v>
      </c>
      <c r="AG4" s="2">
        <f t="shared" si="14"/>
        <v>2.5</v>
      </c>
      <c r="AH4" s="2"/>
      <c r="AI4" s="2"/>
      <c r="AJ4" s="2"/>
      <c r="AK4" s="2">
        <f t="shared" si="7"/>
        <v>6</v>
      </c>
      <c r="AL4" s="2">
        <f t="shared" si="8"/>
        <v>5</v>
      </c>
      <c r="AM4" s="2">
        <f t="shared" si="9"/>
        <v>4</v>
      </c>
      <c r="AN4" s="2"/>
      <c r="AO4" s="2">
        <f t="shared" si="10"/>
        <v>5</v>
      </c>
      <c r="AP4" s="2">
        <f t="shared" si="11"/>
        <v>6</v>
      </c>
      <c r="AQ4" s="2">
        <f t="shared" si="12"/>
        <v>7</v>
      </c>
      <c r="AR4" s="2"/>
      <c r="AZ4" s="2"/>
      <c r="BA4" s="2"/>
      <c r="BB4" s="2"/>
      <c r="BC4" s="2"/>
      <c r="BD4" s="2"/>
      <c r="BE4" s="2"/>
    </row>
    <row r="5" spans="1:57" ht="15.75" customHeight="1">
      <c r="A5" s="6">
        <v>4</v>
      </c>
      <c r="B5" s="6">
        <v>4</v>
      </c>
      <c r="C5" s="2"/>
      <c r="D5" s="2" t="s">
        <v>17</v>
      </c>
      <c r="E5" s="6">
        <v>4</v>
      </c>
      <c r="F5" s="6">
        <v>0</v>
      </c>
      <c r="G5" s="6">
        <v>10</v>
      </c>
      <c r="H5" s="6">
        <v>1</v>
      </c>
      <c r="I5" s="2"/>
      <c r="J5" s="2" t="s">
        <v>18</v>
      </c>
      <c r="K5" s="6">
        <v>4</v>
      </c>
      <c r="L5" s="6">
        <v>1</v>
      </c>
      <c r="M5" s="6">
        <v>9</v>
      </c>
      <c r="N5" s="6">
        <v>2</v>
      </c>
      <c r="O5" s="2"/>
      <c r="P5" s="2" t="s">
        <v>19</v>
      </c>
      <c r="Q5" s="6">
        <v>4</v>
      </c>
      <c r="R5" s="6">
        <v>0</v>
      </c>
      <c r="S5" s="6">
        <v>10</v>
      </c>
      <c r="T5" s="6">
        <v>2</v>
      </c>
      <c r="U5" s="3"/>
      <c r="V5" s="4"/>
      <c r="W5" s="2">
        <f t="shared" si="0"/>
        <v>4</v>
      </c>
      <c r="X5" s="2">
        <f t="shared" si="1"/>
        <v>4</v>
      </c>
      <c r="Y5" s="2">
        <f t="shared" si="2"/>
        <v>4</v>
      </c>
      <c r="Z5" s="2"/>
      <c r="AA5" s="2">
        <f t="shared" si="3"/>
        <v>0</v>
      </c>
      <c r="AB5" s="2">
        <f t="shared" si="4"/>
        <v>0</v>
      </c>
      <c r="AC5" s="2">
        <f t="shared" si="5"/>
        <v>1</v>
      </c>
      <c r="AD5" s="2"/>
      <c r="AE5" s="2">
        <f t="shared" ref="AE5:AG5" si="15">(W5+AA5)/2</f>
        <v>2</v>
      </c>
      <c r="AF5" s="2">
        <f t="shared" si="15"/>
        <v>2</v>
      </c>
      <c r="AG5" s="2">
        <f t="shared" si="15"/>
        <v>2.5</v>
      </c>
      <c r="AH5" s="2"/>
      <c r="AI5" s="2"/>
      <c r="AJ5" s="2"/>
      <c r="AK5" s="2">
        <f t="shared" si="7"/>
        <v>10</v>
      </c>
      <c r="AL5" s="2">
        <f t="shared" si="8"/>
        <v>10</v>
      </c>
      <c r="AM5" s="2">
        <f t="shared" si="9"/>
        <v>9</v>
      </c>
      <c r="AN5" s="2"/>
      <c r="AO5" s="2">
        <f t="shared" si="10"/>
        <v>2</v>
      </c>
      <c r="AP5" s="2">
        <f t="shared" si="11"/>
        <v>1</v>
      </c>
      <c r="AQ5" s="2">
        <f t="shared" si="12"/>
        <v>2</v>
      </c>
      <c r="AR5" s="2"/>
      <c r="AZ5" s="2"/>
      <c r="BA5" s="2"/>
      <c r="BB5" s="2"/>
      <c r="BC5" s="2"/>
      <c r="BD5" s="2"/>
      <c r="BE5" s="2"/>
    </row>
    <row r="6" spans="1:57" ht="15.75" customHeight="1">
      <c r="A6" s="6">
        <v>5</v>
      </c>
      <c r="B6" s="6">
        <v>5</v>
      </c>
      <c r="C6" s="2"/>
      <c r="D6" s="2" t="s">
        <v>17</v>
      </c>
      <c r="E6" s="6">
        <v>1</v>
      </c>
      <c r="F6" s="6">
        <v>1</v>
      </c>
      <c r="G6" s="6">
        <v>3</v>
      </c>
      <c r="H6" s="2">
        <v>5</v>
      </c>
      <c r="I6" s="2"/>
      <c r="J6" s="2" t="s">
        <v>18</v>
      </c>
      <c r="K6" s="6">
        <v>3</v>
      </c>
      <c r="L6" s="6">
        <v>1</v>
      </c>
      <c r="M6" s="6">
        <v>6</v>
      </c>
      <c r="N6" s="2">
        <v>5</v>
      </c>
      <c r="O6" s="2"/>
      <c r="P6" s="2" t="s">
        <v>19</v>
      </c>
      <c r="Q6" s="6">
        <v>3</v>
      </c>
      <c r="R6" s="6">
        <v>2</v>
      </c>
      <c r="S6" s="6">
        <v>5</v>
      </c>
      <c r="T6" s="2">
        <v>5</v>
      </c>
      <c r="U6" s="3"/>
      <c r="V6" s="4"/>
      <c r="W6" s="2">
        <f t="shared" si="0"/>
        <v>1</v>
      </c>
      <c r="X6" s="2">
        <f t="shared" si="1"/>
        <v>3</v>
      </c>
      <c r="Y6" s="2">
        <f t="shared" si="2"/>
        <v>3</v>
      </c>
      <c r="Z6" s="2"/>
      <c r="AA6" s="2">
        <f t="shared" si="3"/>
        <v>2</v>
      </c>
      <c r="AB6" s="2">
        <f t="shared" si="4"/>
        <v>1</v>
      </c>
      <c r="AC6" s="2">
        <f t="shared" si="5"/>
        <v>1</v>
      </c>
      <c r="AD6" s="2"/>
      <c r="AE6" s="2">
        <f t="shared" ref="AE6:AG6" si="16">(W6+AA6)/2</f>
        <v>1.5</v>
      </c>
      <c r="AF6" s="2">
        <f t="shared" si="16"/>
        <v>2</v>
      </c>
      <c r="AG6" s="2">
        <f t="shared" si="16"/>
        <v>2</v>
      </c>
      <c r="AH6" s="2"/>
      <c r="AI6" s="2"/>
      <c r="AJ6" s="2"/>
      <c r="AK6" s="2">
        <f t="shared" si="7"/>
        <v>3</v>
      </c>
      <c r="AL6" s="2">
        <f t="shared" si="8"/>
        <v>5</v>
      </c>
      <c r="AM6" s="2">
        <f t="shared" si="9"/>
        <v>6</v>
      </c>
      <c r="AN6" s="2"/>
      <c r="AO6" s="2">
        <f t="shared" si="10"/>
        <v>5</v>
      </c>
      <c r="AP6" s="2">
        <f t="shared" si="11"/>
        <v>5</v>
      </c>
      <c r="AQ6" s="2">
        <f t="shared" si="12"/>
        <v>5</v>
      </c>
      <c r="AR6" s="2"/>
      <c r="AZ6" s="2"/>
      <c r="BA6" s="2"/>
      <c r="BB6" s="2"/>
      <c r="BC6" s="2"/>
      <c r="BD6" s="2"/>
      <c r="BE6" s="2"/>
    </row>
    <row r="7" spans="1:57" ht="15.75" customHeight="1">
      <c r="A7" s="6">
        <v>6</v>
      </c>
      <c r="B7" s="6">
        <v>6</v>
      </c>
      <c r="C7" s="2"/>
      <c r="D7" s="2" t="s">
        <v>17</v>
      </c>
      <c r="E7" s="6">
        <v>3</v>
      </c>
      <c r="F7" s="6">
        <v>0</v>
      </c>
      <c r="G7" s="6">
        <v>2</v>
      </c>
      <c r="H7" s="6">
        <v>7</v>
      </c>
      <c r="I7" s="2"/>
      <c r="J7" s="2" t="s">
        <v>18</v>
      </c>
      <c r="K7" s="6">
        <v>1</v>
      </c>
      <c r="L7" s="6">
        <v>1</v>
      </c>
      <c r="M7" s="6">
        <v>4</v>
      </c>
      <c r="N7" s="2">
        <v>5</v>
      </c>
      <c r="O7" s="2"/>
      <c r="P7" s="2" t="s">
        <v>19</v>
      </c>
      <c r="Q7" s="6">
        <v>1</v>
      </c>
      <c r="R7" s="6">
        <v>5</v>
      </c>
      <c r="S7" s="6">
        <v>7</v>
      </c>
      <c r="T7" s="6">
        <v>4</v>
      </c>
      <c r="U7" s="3"/>
      <c r="V7" s="4"/>
      <c r="W7" s="2">
        <f t="shared" si="0"/>
        <v>3</v>
      </c>
      <c r="X7" s="2">
        <f t="shared" si="1"/>
        <v>1</v>
      </c>
      <c r="Y7" s="2">
        <f t="shared" si="2"/>
        <v>1</v>
      </c>
      <c r="Z7" s="2"/>
      <c r="AA7" s="2">
        <f t="shared" si="3"/>
        <v>5</v>
      </c>
      <c r="AB7" s="2">
        <f t="shared" si="4"/>
        <v>0</v>
      </c>
      <c r="AC7" s="2">
        <f t="shared" si="5"/>
        <v>1</v>
      </c>
      <c r="AD7" s="2"/>
      <c r="AE7" s="2">
        <f t="shared" ref="AE7:AG7" si="17">(W7+AA7)/2</f>
        <v>4</v>
      </c>
      <c r="AF7" s="2">
        <f t="shared" si="17"/>
        <v>0.5</v>
      </c>
      <c r="AG7" s="2">
        <f t="shared" si="17"/>
        <v>1</v>
      </c>
      <c r="AH7" s="2"/>
      <c r="AI7" s="2"/>
      <c r="AJ7" s="2"/>
      <c r="AK7" s="2">
        <f t="shared" si="7"/>
        <v>2</v>
      </c>
      <c r="AL7" s="2">
        <f t="shared" si="8"/>
        <v>7</v>
      </c>
      <c r="AM7" s="2">
        <f t="shared" si="9"/>
        <v>4</v>
      </c>
      <c r="AN7" s="2"/>
      <c r="AO7" s="2">
        <f t="shared" si="10"/>
        <v>4</v>
      </c>
      <c r="AP7" s="2">
        <f t="shared" si="11"/>
        <v>7</v>
      </c>
      <c r="AQ7" s="2">
        <f t="shared" si="12"/>
        <v>5</v>
      </c>
      <c r="AR7" s="2"/>
      <c r="AZ7" s="2"/>
      <c r="BA7" s="2"/>
      <c r="BB7" s="2"/>
      <c r="BC7" s="2"/>
      <c r="BD7" s="2"/>
      <c r="BE7" s="2"/>
    </row>
    <row r="8" spans="1:57" ht="15.75" customHeight="1">
      <c r="A8" s="6">
        <v>7</v>
      </c>
      <c r="B8" s="6">
        <v>1</v>
      </c>
      <c r="C8" s="2"/>
      <c r="D8" s="2" t="s">
        <v>17</v>
      </c>
      <c r="E8" s="6">
        <v>4</v>
      </c>
      <c r="F8" s="6">
        <v>0</v>
      </c>
      <c r="G8" s="6">
        <v>7</v>
      </c>
      <c r="H8" s="6">
        <v>5</v>
      </c>
      <c r="I8" s="2"/>
      <c r="J8" s="2" t="s">
        <v>18</v>
      </c>
      <c r="K8" s="6">
        <v>3</v>
      </c>
      <c r="L8" s="6">
        <v>0</v>
      </c>
      <c r="M8" s="6">
        <v>5</v>
      </c>
      <c r="N8" s="6">
        <v>5</v>
      </c>
      <c r="O8" s="2"/>
      <c r="P8" s="2" t="s">
        <v>19</v>
      </c>
      <c r="Q8" s="6">
        <v>2</v>
      </c>
      <c r="R8" s="6">
        <v>1</v>
      </c>
      <c r="S8" s="6">
        <v>5</v>
      </c>
      <c r="T8" s="6">
        <v>5</v>
      </c>
      <c r="U8" s="3"/>
      <c r="V8" s="4"/>
      <c r="W8" s="2">
        <f t="shared" si="0"/>
        <v>4</v>
      </c>
      <c r="X8" s="2">
        <f t="shared" si="1"/>
        <v>2</v>
      </c>
      <c r="Y8" s="2">
        <f t="shared" si="2"/>
        <v>3</v>
      </c>
      <c r="Z8" s="2"/>
      <c r="AA8" s="2">
        <f t="shared" si="3"/>
        <v>1</v>
      </c>
      <c r="AB8" s="2">
        <f t="shared" si="4"/>
        <v>0</v>
      </c>
      <c r="AC8" s="2">
        <f t="shared" si="5"/>
        <v>0</v>
      </c>
      <c r="AD8" s="2"/>
      <c r="AE8" s="2">
        <f t="shared" ref="AE8:AG8" si="18">(W8+AA8)/2</f>
        <v>2.5</v>
      </c>
      <c r="AF8" s="2">
        <f t="shared" si="18"/>
        <v>1</v>
      </c>
      <c r="AG8" s="2">
        <f t="shared" si="18"/>
        <v>1.5</v>
      </c>
      <c r="AH8" s="2"/>
      <c r="AI8" s="2"/>
      <c r="AJ8" s="2"/>
      <c r="AK8" s="2">
        <f t="shared" si="7"/>
        <v>7</v>
      </c>
      <c r="AL8" s="2">
        <f t="shared" si="8"/>
        <v>5</v>
      </c>
      <c r="AM8" s="2">
        <f t="shared" si="9"/>
        <v>5</v>
      </c>
      <c r="AN8" s="2"/>
      <c r="AO8" s="2">
        <f t="shared" si="10"/>
        <v>5</v>
      </c>
      <c r="AP8" s="2">
        <f t="shared" si="11"/>
        <v>5</v>
      </c>
      <c r="AQ8" s="2">
        <f t="shared" si="12"/>
        <v>5</v>
      </c>
      <c r="AR8" s="2"/>
      <c r="AZ8" s="2"/>
      <c r="BA8" s="2"/>
      <c r="BB8" s="2"/>
      <c r="BC8" s="2"/>
      <c r="BD8" s="2"/>
      <c r="BE8" s="2"/>
    </row>
    <row r="9" spans="1:57" ht="15.75" customHeight="1">
      <c r="A9" s="6">
        <v>8</v>
      </c>
      <c r="B9" s="6">
        <v>2</v>
      </c>
      <c r="C9" s="2"/>
      <c r="D9" s="2" t="s">
        <v>17</v>
      </c>
      <c r="E9" s="6">
        <v>5</v>
      </c>
      <c r="F9" s="6">
        <v>1</v>
      </c>
      <c r="G9" s="6">
        <v>7</v>
      </c>
      <c r="H9" s="6">
        <v>4</v>
      </c>
      <c r="I9" s="2"/>
      <c r="J9" s="2" t="s">
        <v>18</v>
      </c>
      <c r="K9" s="6">
        <v>2</v>
      </c>
      <c r="L9" s="6">
        <v>1</v>
      </c>
      <c r="M9" s="6">
        <v>7</v>
      </c>
      <c r="N9" s="6">
        <v>4</v>
      </c>
      <c r="O9" s="2"/>
      <c r="P9" s="2" t="s">
        <v>19</v>
      </c>
      <c r="Q9" s="6">
        <v>2</v>
      </c>
      <c r="R9" s="6">
        <v>1</v>
      </c>
      <c r="S9" s="6">
        <v>7</v>
      </c>
      <c r="T9" s="6">
        <v>4</v>
      </c>
      <c r="U9" s="3"/>
      <c r="V9" s="4"/>
      <c r="W9" s="2">
        <f t="shared" si="0"/>
        <v>5</v>
      </c>
      <c r="X9" s="2">
        <f t="shared" si="1"/>
        <v>2</v>
      </c>
      <c r="Y9" s="2">
        <f t="shared" si="2"/>
        <v>2</v>
      </c>
      <c r="Z9" s="2"/>
      <c r="AA9" s="2">
        <f t="shared" si="3"/>
        <v>1</v>
      </c>
      <c r="AB9" s="2">
        <f t="shared" si="4"/>
        <v>1</v>
      </c>
      <c r="AC9" s="2">
        <f t="shared" si="5"/>
        <v>1</v>
      </c>
      <c r="AD9" s="2"/>
      <c r="AE9" s="2">
        <f t="shared" ref="AE9:AG9" si="19">(W9+AA9)/2</f>
        <v>3</v>
      </c>
      <c r="AF9" s="2">
        <f t="shared" si="19"/>
        <v>1.5</v>
      </c>
      <c r="AG9" s="2">
        <f t="shared" si="19"/>
        <v>1.5</v>
      </c>
      <c r="AH9" s="2"/>
      <c r="AI9" s="2"/>
      <c r="AJ9" s="2"/>
      <c r="AK9" s="2">
        <f t="shared" si="7"/>
        <v>7</v>
      </c>
      <c r="AL9" s="2">
        <f t="shared" si="8"/>
        <v>7</v>
      </c>
      <c r="AM9" s="2">
        <f t="shared" si="9"/>
        <v>7</v>
      </c>
      <c r="AN9" s="2"/>
      <c r="AO9" s="2">
        <f t="shared" si="10"/>
        <v>4</v>
      </c>
      <c r="AP9" s="2">
        <f t="shared" si="11"/>
        <v>4</v>
      </c>
      <c r="AQ9" s="2">
        <f t="shared" si="12"/>
        <v>4</v>
      </c>
      <c r="AR9" s="2"/>
      <c r="AZ9" s="2"/>
      <c r="BA9" s="2"/>
      <c r="BB9" s="2"/>
      <c r="BC9" s="2"/>
      <c r="BD9" s="2"/>
      <c r="BE9" s="2"/>
    </row>
    <row r="10" spans="1:57" ht="15.75" customHeight="1">
      <c r="A10" s="6">
        <v>9</v>
      </c>
      <c r="B10" s="6">
        <v>3</v>
      </c>
      <c r="C10" s="2"/>
      <c r="D10" s="2" t="s">
        <v>17</v>
      </c>
      <c r="E10" s="6">
        <v>1</v>
      </c>
      <c r="F10" s="6">
        <v>1</v>
      </c>
      <c r="G10" s="6">
        <v>5</v>
      </c>
      <c r="H10" s="6">
        <v>5</v>
      </c>
      <c r="I10" s="2"/>
      <c r="J10" s="2" t="s">
        <v>18</v>
      </c>
      <c r="K10" s="6">
        <v>1</v>
      </c>
      <c r="L10" s="6">
        <v>2</v>
      </c>
      <c r="M10" s="6">
        <v>5</v>
      </c>
      <c r="N10" s="6">
        <v>5</v>
      </c>
      <c r="O10" s="2"/>
      <c r="P10" s="2" t="s">
        <v>19</v>
      </c>
      <c r="Q10" s="6">
        <v>1</v>
      </c>
      <c r="R10" s="6">
        <v>4</v>
      </c>
      <c r="S10" s="6">
        <v>5</v>
      </c>
      <c r="T10" s="6">
        <v>5</v>
      </c>
      <c r="U10" s="3"/>
      <c r="V10" s="4"/>
      <c r="W10" s="2">
        <f t="shared" si="0"/>
        <v>1</v>
      </c>
      <c r="X10" s="2">
        <f t="shared" si="1"/>
        <v>1</v>
      </c>
      <c r="Y10" s="2">
        <f t="shared" si="2"/>
        <v>1</v>
      </c>
      <c r="Z10" s="2"/>
      <c r="AA10" s="2">
        <f t="shared" si="3"/>
        <v>4</v>
      </c>
      <c r="AB10" s="2">
        <f t="shared" si="4"/>
        <v>1</v>
      </c>
      <c r="AC10" s="2">
        <f t="shared" si="5"/>
        <v>2</v>
      </c>
      <c r="AD10" s="2"/>
      <c r="AE10" s="2">
        <f t="shared" ref="AE10:AG10" si="20">(W10+AA10)/2</f>
        <v>2.5</v>
      </c>
      <c r="AF10" s="2">
        <f t="shared" si="20"/>
        <v>1</v>
      </c>
      <c r="AG10" s="2">
        <f t="shared" si="20"/>
        <v>1.5</v>
      </c>
      <c r="AH10" s="2"/>
      <c r="AI10" s="2"/>
      <c r="AJ10" s="2"/>
      <c r="AK10" s="2">
        <f t="shared" si="7"/>
        <v>5</v>
      </c>
      <c r="AL10" s="2">
        <f t="shared" si="8"/>
        <v>5</v>
      </c>
      <c r="AM10" s="2">
        <f t="shared" si="9"/>
        <v>5</v>
      </c>
      <c r="AN10" s="2"/>
      <c r="AO10" s="2">
        <f t="shared" si="10"/>
        <v>5</v>
      </c>
      <c r="AP10" s="2">
        <f t="shared" si="11"/>
        <v>5</v>
      </c>
      <c r="AQ10" s="2">
        <f t="shared" si="12"/>
        <v>5</v>
      </c>
      <c r="AR10" s="2"/>
      <c r="AZ10" s="2"/>
      <c r="BA10" s="2"/>
      <c r="BB10" s="2"/>
      <c r="BC10" s="2"/>
      <c r="BD10" s="2"/>
      <c r="BE10" s="2"/>
    </row>
    <row r="11" spans="1:57" ht="15.75" customHeight="1">
      <c r="A11" s="6">
        <v>10</v>
      </c>
      <c r="B11" s="6">
        <v>4</v>
      </c>
      <c r="C11" s="2"/>
      <c r="D11" s="2" t="s">
        <v>17</v>
      </c>
      <c r="E11" s="6">
        <v>5</v>
      </c>
      <c r="F11" s="6">
        <v>1</v>
      </c>
      <c r="G11" s="6">
        <v>7</v>
      </c>
      <c r="H11" s="6">
        <v>5</v>
      </c>
      <c r="I11" s="2"/>
      <c r="J11" s="2" t="s">
        <v>18</v>
      </c>
      <c r="K11" s="6">
        <v>1</v>
      </c>
      <c r="L11" s="6">
        <v>2</v>
      </c>
      <c r="M11" s="6">
        <v>6</v>
      </c>
      <c r="N11" s="6">
        <v>3</v>
      </c>
      <c r="O11" s="2"/>
      <c r="P11" s="2" t="s">
        <v>19</v>
      </c>
      <c r="Q11" s="6">
        <v>2</v>
      </c>
      <c r="R11" s="6">
        <v>4</v>
      </c>
      <c r="S11" s="6">
        <v>5</v>
      </c>
      <c r="T11" s="6">
        <v>6</v>
      </c>
      <c r="U11" s="3"/>
      <c r="V11" s="4"/>
      <c r="W11" s="2">
        <f t="shared" si="0"/>
        <v>5</v>
      </c>
      <c r="X11" s="2">
        <f t="shared" si="1"/>
        <v>2</v>
      </c>
      <c r="Y11" s="2">
        <f t="shared" si="2"/>
        <v>1</v>
      </c>
      <c r="Z11" s="2"/>
      <c r="AA11" s="2">
        <f t="shared" si="3"/>
        <v>4</v>
      </c>
      <c r="AB11" s="2">
        <f t="shared" si="4"/>
        <v>1</v>
      </c>
      <c r="AC11" s="2">
        <f t="shared" si="5"/>
        <v>2</v>
      </c>
      <c r="AD11" s="2"/>
      <c r="AE11" s="2">
        <f t="shared" ref="AE11:AG11" si="21">(W11+AA11)/2</f>
        <v>4.5</v>
      </c>
      <c r="AF11" s="2">
        <f t="shared" si="21"/>
        <v>1.5</v>
      </c>
      <c r="AG11" s="2">
        <f t="shared" si="21"/>
        <v>1.5</v>
      </c>
      <c r="AH11" s="2"/>
      <c r="AI11" s="2"/>
      <c r="AJ11" s="2"/>
      <c r="AK11" s="2">
        <f t="shared" si="7"/>
        <v>7</v>
      </c>
      <c r="AL11" s="2">
        <f t="shared" si="8"/>
        <v>5</v>
      </c>
      <c r="AM11" s="2">
        <f t="shared" si="9"/>
        <v>6</v>
      </c>
      <c r="AN11" s="2"/>
      <c r="AO11" s="2">
        <f t="shared" si="10"/>
        <v>6</v>
      </c>
      <c r="AP11" s="2">
        <f t="shared" si="11"/>
        <v>5</v>
      </c>
      <c r="AQ11" s="2">
        <f t="shared" si="12"/>
        <v>3</v>
      </c>
      <c r="AR11" s="2"/>
      <c r="AZ11" s="2"/>
      <c r="BA11" s="2"/>
      <c r="BB11" s="2"/>
      <c r="BC11" s="2"/>
      <c r="BD11" s="2"/>
      <c r="BE11" s="2"/>
    </row>
    <row r="12" spans="1:57" ht="15.75" customHeight="1">
      <c r="A12" s="6">
        <v>11</v>
      </c>
      <c r="B12" s="6">
        <v>5</v>
      </c>
      <c r="C12" s="2"/>
      <c r="D12" s="2" t="s">
        <v>17</v>
      </c>
      <c r="E12" s="6">
        <v>3</v>
      </c>
      <c r="F12" s="6">
        <v>2</v>
      </c>
      <c r="G12" s="6">
        <v>6</v>
      </c>
      <c r="H12" s="6">
        <v>3</v>
      </c>
      <c r="I12" s="2"/>
      <c r="J12" s="2" t="s">
        <v>18</v>
      </c>
      <c r="K12" s="6">
        <v>4</v>
      </c>
      <c r="L12" s="6">
        <v>0</v>
      </c>
      <c r="M12" s="6">
        <v>6</v>
      </c>
      <c r="N12" s="6">
        <v>5</v>
      </c>
      <c r="O12" s="2"/>
      <c r="P12" s="2" t="s">
        <v>19</v>
      </c>
      <c r="Q12" s="6">
        <v>4</v>
      </c>
      <c r="R12" s="6">
        <v>0</v>
      </c>
      <c r="S12" s="6">
        <v>4</v>
      </c>
      <c r="T12" s="6">
        <v>5</v>
      </c>
      <c r="U12" s="3"/>
      <c r="V12" s="4"/>
      <c r="W12" s="2">
        <f t="shared" si="0"/>
        <v>3</v>
      </c>
      <c r="X12" s="2">
        <f t="shared" si="1"/>
        <v>4</v>
      </c>
      <c r="Y12" s="2">
        <f t="shared" si="2"/>
        <v>4</v>
      </c>
      <c r="Z12" s="2"/>
      <c r="AA12" s="2">
        <f t="shared" si="3"/>
        <v>0</v>
      </c>
      <c r="AB12" s="2">
        <f t="shared" si="4"/>
        <v>2</v>
      </c>
      <c r="AC12" s="2">
        <f t="shared" si="5"/>
        <v>0</v>
      </c>
      <c r="AD12" s="2"/>
      <c r="AE12" s="2">
        <f t="shared" ref="AE12:AG12" si="22">(W12+AA12)/2</f>
        <v>1.5</v>
      </c>
      <c r="AF12" s="2">
        <f t="shared" si="22"/>
        <v>3</v>
      </c>
      <c r="AG12" s="2">
        <f t="shared" si="22"/>
        <v>2</v>
      </c>
      <c r="AH12" s="2"/>
      <c r="AI12" s="2"/>
      <c r="AJ12" s="2"/>
      <c r="AK12" s="2">
        <f t="shared" si="7"/>
        <v>6</v>
      </c>
      <c r="AL12" s="2">
        <f t="shared" si="8"/>
        <v>4</v>
      </c>
      <c r="AM12" s="2">
        <f t="shared" si="9"/>
        <v>6</v>
      </c>
      <c r="AN12" s="2"/>
      <c r="AO12" s="2">
        <f t="shared" si="10"/>
        <v>5</v>
      </c>
      <c r="AP12" s="2">
        <f t="shared" si="11"/>
        <v>3</v>
      </c>
      <c r="AQ12" s="2">
        <f t="shared" si="12"/>
        <v>5</v>
      </c>
      <c r="AR12" s="2"/>
      <c r="AZ12" s="2"/>
      <c r="BA12" s="2"/>
      <c r="BB12" s="2"/>
      <c r="BC12" s="2"/>
      <c r="BD12" s="2"/>
      <c r="BE12" s="2"/>
    </row>
    <row r="13" spans="1:57" ht="15.75" customHeight="1">
      <c r="A13" s="6">
        <v>12</v>
      </c>
      <c r="B13" s="6">
        <v>1</v>
      </c>
      <c r="C13" s="2"/>
      <c r="D13" s="2" t="s">
        <v>17</v>
      </c>
      <c r="E13" s="6">
        <v>5</v>
      </c>
      <c r="F13" s="6">
        <v>2</v>
      </c>
      <c r="G13" s="6">
        <v>8</v>
      </c>
      <c r="H13" s="6">
        <v>3</v>
      </c>
      <c r="I13" s="2"/>
      <c r="J13" s="2" t="s">
        <v>18</v>
      </c>
      <c r="K13" s="6">
        <v>2</v>
      </c>
      <c r="L13" s="6">
        <v>4</v>
      </c>
      <c r="M13" s="6">
        <v>6</v>
      </c>
      <c r="N13" s="6">
        <v>5</v>
      </c>
      <c r="O13" s="2"/>
      <c r="P13" s="2" t="s">
        <v>19</v>
      </c>
      <c r="Q13" s="6">
        <v>3</v>
      </c>
      <c r="R13" s="6">
        <v>1</v>
      </c>
      <c r="S13" s="6">
        <v>7</v>
      </c>
      <c r="T13" s="6">
        <v>4</v>
      </c>
      <c r="U13" s="3"/>
      <c r="V13" s="4"/>
      <c r="W13" s="2">
        <f t="shared" si="0"/>
        <v>5</v>
      </c>
      <c r="X13" s="2">
        <f t="shared" si="1"/>
        <v>3</v>
      </c>
      <c r="Y13" s="2">
        <f t="shared" si="2"/>
        <v>2</v>
      </c>
      <c r="Z13" s="2"/>
      <c r="AA13" s="2">
        <f t="shared" si="3"/>
        <v>1</v>
      </c>
      <c r="AB13" s="2">
        <f t="shared" si="4"/>
        <v>2</v>
      </c>
      <c r="AC13" s="2">
        <f t="shared" si="5"/>
        <v>4</v>
      </c>
      <c r="AD13" s="2"/>
      <c r="AE13" s="2">
        <f t="shared" ref="AE13:AG13" si="23">(W13+AA13)/2</f>
        <v>3</v>
      </c>
      <c r="AF13" s="2">
        <f t="shared" si="23"/>
        <v>2.5</v>
      </c>
      <c r="AG13" s="2">
        <f t="shared" si="23"/>
        <v>3</v>
      </c>
      <c r="AH13" s="2"/>
      <c r="AI13" s="2"/>
      <c r="AJ13" s="2"/>
      <c r="AK13" s="2">
        <f t="shared" si="7"/>
        <v>8</v>
      </c>
      <c r="AL13" s="2">
        <f t="shared" si="8"/>
        <v>7</v>
      </c>
      <c r="AM13" s="2">
        <f t="shared" si="9"/>
        <v>6</v>
      </c>
      <c r="AN13" s="2"/>
      <c r="AO13" s="2">
        <f t="shared" si="10"/>
        <v>4</v>
      </c>
      <c r="AP13" s="2">
        <f t="shared" si="11"/>
        <v>3</v>
      </c>
      <c r="AQ13" s="2">
        <f t="shared" si="12"/>
        <v>5</v>
      </c>
      <c r="AR13" s="2"/>
      <c r="AZ13" s="2"/>
      <c r="BA13" s="2"/>
      <c r="BB13" s="2"/>
      <c r="BC13" s="2"/>
      <c r="BD13" s="2"/>
      <c r="BE13" s="2"/>
    </row>
    <row r="14" spans="1:57" ht="15.75" customHeight="1">
      <c r="A14" s="6">
        <v>13</v>
      </c>
      <c r="B14" s="6">
        <v>2</v>
      </c>
      <c r="C14" s="2"/>
      <c r="D14" s="2" t="s">
        <v>17</v>
      </c>
      <c r="E14" s="6">
        <v>2</v>
      </c>
      <c r="F14" s="6">
        <v>3</v>
      </c>
      <c r="G14" s="6">
        <v>5</v>
      </c>
      <c r="H14" s="6">
        <v>8</v>
      </c>
      <c r="I14" s="2"/>
      <c r="J14" s="2" t="s">
        <v>18</v>
      </c>
      <c r="K14" s="6">
        <v>2</v>
      </c>
      <c r="L14" s="6">
        <v>6</v>
      </c>
      <c r="M14" s="6">
        <v>5</v>
      </c>
      <c r="N14" s="6">
        <v>8</v>
      </c>
      <c r="O14" s="2"/>
      <c r="P14" s="2" t="s">
        <v>19</v>
      </c>
      <c r="Q14" s="6">
        <v>2</v>
      </c>
      <c r="R14" s="6">
        <v>2</v>
      </c>
      <c r="S14" s="6">
        <v>8</v>
      </c>
      <c r="T14" s="6">
        <v>4</v>
      </c>
      <c r="U14" s="3"/>
      <c r="V14" s="4"/>
      <c r="W14" s="2">
        <f t="shared" si="0"/>
        <v>2</v>
      </c>
      <c r="X14" s="2">
        <f t="shared" si="1"/>
        <v>2</v>
      </c>
      <c r="Y14" s="2">
        <f t="shared" si="2"/>
        <v>2</v>
      </c>
      <c r="Z14" s="2"/>
      <c r="AA14" s="2">
        <f t="shared" si="3"/>
        <v>2</v>
      </c>
      <c r="AB14" s="2">
        <f t="shared" si="4"/>
        <v>3</v>
      </c>
      <c r="AC14" s="2">
        <f t="shared" si="5"/>
        <v>6</v>
      </c>
      <c r="AD14" s="2"/>
      <c r="AE14" s="2">
        <f t="shared" ref="AE14:AG14" si="24">(W14+AA14)/2</f>
        <v>2</v>
      </c>
      <c r="AF14" s="2">
        <f t="shared" si="24"/>
        <v>2.5</v>
      </c>
      <c r="AG14" s="2">
        <f t="shared" si="24"/>
        <v>4</v>
      </c>
      <c r="AH14" s="2"/>
      <c r="AI14" s="2"/>
      <c r="AJ14" s="2"/>
      <c r="AK14" s="2">
        <f t="shared" si="7"/>
        <v>5</v>
      </c>
      <c r="AL14" s="2">
        <f t="shared" si="8"/>
        <v>8</v>
      </c>
      <c r="AM14" s="2">
        <f t="shared" si="9"/>
        <v>5</v>
      </c>
      <c r="AN14" s="2"/>
      <c r="AO14" s="2">
        <f t="shared" si="10"/>
        <v>4</v>
      </c>
      <c r="AP14" s="2">
        <f t="shared" si="11"/>
        <v>8</v>
      </c>
      <c r="AQ14" s="2">
        <f t="shared" si="12"/>
        <v>8</v>
      </c>
      <c r="AR14" s="2"/>
      <c r="AZ14" s="2"/>
      <c r="BA14" s="2"/>
      <c r="BB14" s="2"/>
      <c r="BC14" s="2"/>
      <c r="BD14" s="2"/>
      <c r="BE14" s="2"/>
    </row>
    <row r="15" spans="1:57" ht="15.75" customHeight="1">
      <c r="A15" s="6">
        <v>14</v>
      </c>
      <c r="B15" s="6">
        <v>3</v>
      </c>
      <c r="C15" s="2"/>
      <c r="D15" s="2" t="s">
        <v>17</v>
      </c>
      <c r="E15" s="6">
        <v>4</v>
      </c>
      <c r="F15" s="6">
        <v>1</v>
      </c>
      <c r="G15" s="6">
        <v>6</v>
      </c>
      <c r="H15" s="6">
        <v>3</v>
      </c>
      <c r="I15" s="2"/>
      <c r="J15" s="2" t="s">
        <v>18</v>
      </c>
      <c r="K15" s="6">
        <v>3</v>
      </c>
      <c r="L15" s="6">
        <v>1</v>
      </c>
      <c r="M15" s="6">
        <v>5</v>
      </c>
      <c r="N15" s="6">
        <v>4</v>
      </c>
      <c r="O15" s="2"/>
      <c r="P15" s="2" t="s">
        <v>19</v>
      </c>
      <c r="Q15" s="6">
        <v>3</v>
      </c>
      <c r="R15" s="6">
        <v>2</v>
      </c>
      <c r="S15" s="6">
        <v>7</v>
      </c>
      <c r="T15" s="6">
        <v>5</v>
      </c>
      <c r="U15" s="3"/>
      <c r="V15" s="4"/>
      <c r="W15" s="2">
        <f t="shared" si="0"/>
        <v>4</v>
      </c>
      <c r="X15" s="2">
        <f t="shared" si="1"/>
        <v>3</v>
      </c>
      <c r="Y15" s="2">
        <f t="shared" si="2"/>
        <v>3</v>
      </c>
      <c r="Z15" s="2"/>
      <c r="AA15" s="2">
        <f t="shared" si="3"/>
        <v>2</v>
      </c>
      <c r="AB15" s="2">
        <f t="shared" si="4"/>
        <v>1</v>
      </c>
      <c r="AC15" s="2">
        <f t="shared" si="5"/>
        <v>1</v>
      </c>
      <c r="AD15" s="2"/>
      <c r="AE15" s="2">
        <f t="shared" ref="AE15:AG15" si="25">(W15+AA15)/2</f>
        <v>3</v>
      </c>
      <c r="AF15" s="2">
        <f t="shared" si="25"/>
        <v>2</v>
      </c>
      <c r="AG15" s="2">
        <f t="shared" si="25"/>
        <v>2</v>
      </c>
      <c r="AH15" s="2"/>
      <c r="AI15" s="2"/>
      <c r="AJ15" s="2"/>
      <c r="AK15" s="2">
        <f t="shared" si="7"/>
        <v>6</v>
      </c>
      <c r="AL15" s="2">
        <f t="shared" si="8"/>
        <v>7</v>
      </c>
      <c r="AM15" s="2">
        <f t="shared" si="9"/>
        <v>5</v>
      </c>
      <c r="AN15" s="2"/>
      <c r="AO15" s="2">
        <f t="shared" si="10"/>
        <v>5</v>
      </c>
      <c r="AP15" s="2">
        <f t="shared" si="11"/>
        <v>3</v>
      </c>
      <c r="AQ15" s="2">
        <f t="shared" si="12"/>
        <v>4</v>
      </c>
      <c r="AR15" s="2"/>
      <c r="AZ15" s="2"/>
      <c r="BA15" s="2"/>
      <c r="BB15" s="2"/>
      <c r="BC15" s="2"/>
      <c r="BD15" s="2"/>
      <c r="BE15" s="2"/>
    </row>
    <row r="16" spans="1:57" ht="15.75" customHeight="1">
      <c r="A16" s="6">
        <v>16</v>
      </c>
      <c r="B16" s="6">
        <v>4</v>
      </c>
      <c r="C16" s="2"/>
      <c r="D16" s="2" t="s">
        <v>17</v>
      </c>
      <c r="E16" s="6">
        <v>2</v>
      </c>
      <c r="F16" s="6">
        <v>0</v>
      </c>
      <c r="G16" s="6">
        <v>6</v>
      </c>
      <c r="H16" s="6">
        <v>5</v>
      </c>
      <c r="I16" s="2"/>
      <c r="J16" s="2" t="s">
        <v>18</v>
      </c>
      <c r="K16" s="6">
        <v>3</v>
      </c>
      <c r="L16" s="6">
        <v>3</v>
      </c>
      <c r="M16" s="6">
        <v>6</v>
      </c>
      <c r="N16" s="6">
        <v>4</v>
      </c>
      <c r="O16" s="2"/>
      <c r="P16" s="2" t="s">
        <v>19</v>
      </c>
      <c r="Q16" s="6">
        <v>1</v>
      </c>
      <c r="R16" s="6">
        <v>3</v>
      </c>
      <c r="S16" s="6">
        <v>4</v>
      </c>
      <c r="T16" s="6">
        <v>6</v>
      </c>
      <c r="U16" s="3"/>
      <c r="V16" s="4"/>
      <c r="W16" s="2">
        <f t="shared" si="0"/>
        <v>2</v>
      </c>
      <c r="X16" s="2">
        <f t="shared" si="1"/>
        <v>1</v>
      </c>
      <c r="Y16" s="2">
        <f t="shared" si="2"/>
        <v>3</v>
      </c>
      <c r="Z16" s="2"/>
      <c r="AA16" s="2">
        <f t="shared" si="3"/>
        <v>3</v>
      </c>
      <c r="AB16" s="2">
        <f t="shared" si="4"/>
        <v>0</v>
      </c>
      <c r="AC16" s="2">
        <f t="shared" si="5"/>
        <v>3</v>
      </c>
      <c r="AD16" s="2"/>
      <c r="AE16" s="2">
        <f t="shared" ref="AE16:AG16" si="26">(W16+AA16)/2</f>
        <v>2.5</v>
      </c>
      <c r="AF16" s="2">
        <f t="shared" si="26"/>
        <v>0.5</v>
      </c>
      <c r="AG16" s="2">
        <f t="shared" si="26"/>
        <v>3</v>
      </c>
      <c r="AH16" s="2"/>
      <c r="AI16" s="2"/>
      <c r="AJ16" s="2"/>
      <c r="AK16" s="2">
        <f t="shared" si="7"/>
        <v>6</v>
      </c>
      <c r="AL16" s="2">
        <f t="shared" si="8"/>
        <v>4</v>
      </c>
      <c r="AM16" s="2">
        <f t="shared" si="9"/>
        <v>6</v>
      </c>
      <c r="AN16" s="2"/>
      <c r="AO16" s="2">
        <f t="shared" si="10"/>
        <v>6</v>
      </c>
      <c r="AP16" s="2">
        <f t="shared" si="11"/>
        <v>5</v>
      </c>
      <c r="AQ16" s="2">
        <f t="shared" si="12"/>
        <v>4</v>
      </c>
      <c r="AR16" s="2"/>
      <c r="AZ16" s="2"/>
      <c r="BA16" s="2"/>
      <c r="BB16" s="2"/>
      <c r="BC16" s="2"/>
      <c r="BD16" s="2"/>
      <c r="BE16" s="2"/>
    </row>
    <row r="17" spans="1:57" ht="15.75" customHeight="1">
      <c r="A17" s="6">
        <v>17</v>
      </c>
      <c r="B17" s="6">
        <v>5</v>
      </c>
      <c r="C17" s="2"/>
      <c r="D17" s="2" t="s">
        <v>17</v>
      </c>
      <c r="E17" s="6">
        <v>2</v>
      </c>
      <c r="F17" s="6">
        <v>1</v>
      </c>
      <c r="G17" s="6">
        <v>8</v>
      </c>
      <c r="H17" s="6">
        <v>2</v>
      </c>
      <c r="I17" s="2"/>
      <c r="J17" s="2" t="s">
        <v>18</v>
      </c>
      <c r="K17" s="6">
        <v>3</v>
      </c>
      <c r="L17" s="6">
        <v>0</v>
      </c>
      <c r="M17" s="6">
        <v>9</v>
      </c>
      <c r="N17" s="6">
        <v>1</v>
      </c>
      <c r="O17" s="2"/>
      <c r="P17" s="2" t="s">
        <v>19</v>
      </c>
      <c r="Q17" s="6">
        <v>4</v>
      </c>
      <c r="R17" s="6">
        <v>6</v>
      </c>
      <c r="S17" s="6">
        <v>5</v>
      </c>
      <c r="T17" s="6">
        <v>8</v>
      </c>
      <c r="U17" s="3"/>
      <c r="V17" s="4"/>
      <c r="W17" s="2">
        <f t="shared" si="0"/>
        <v>2</v>
      </c>
      <c r="X17" s="2">
        <f t="shared" si="1"/>
        <v>4</v>
      </c>
      <c r="Y17" s="2">
        <f t="shared" si="2"/>
        <v>3</v>
      </c>
      <c r="Z17" s="2"/>
      <c r="AA17" s="2">
        <f t="shared" si="3"/>
        <v>6</v>
      </c>
      <c r="AB17" s="2">
        <f t="shared" si="4"/>
        <v>1</v>
      </c>
      <c r="AC17" s="2">
        <f t="shared" si="5"/>
        <v>0</v>
      </c>
      <c r="AD17" s="2"/>
      <c r="AE17" s="2">
        <f t="shared" ref="AE17:AG17" si="27">(W17+AA17)/2</f>
        <v>4</v>
      </c>
      <c r="AF17" s="2">
        <f t="shared" si="27"/>
        <v>2.5</v>
      </c>
      <c r="AG17" s="2">
        <f t="shared" si="27"/>
        <v>1.5</v>
      </c>
      <c r="AH17" s="2"/>
      <c r="AI17" s="2"/>
      <c r="AJ17" s="2"/>
      <c r="AK17" s="2">
        <f t="shared" si="7"/>
        <v>8</v>
      </c>
      <c r="AL17" s="2">
        <f t="shared" si="8"/>
        <v>5</v>
      </c>
      <c r="AM17" s="2">
        <f t="shared" si="9"/>
        <v>9</v>
      </c>
      <c r="AN17" s="2"/>
      <c r="AO17" s="2">
        <f t="shared" si="10"/>
        <v>8</v>
      </c>
      <c r="AP17" s="2">
        <f t="shared" si="11"/>
        <v>2</v>
      </c>
      <c r="AQ17" s="2">
        <f t="shared" si="12"/>
        <v>1</v>
      </c>
      <c r="AR17" s="2"/>
      <c r="AZ17" s="2"/>
      <c r="BA17" s="2"/>
      <c r="BB17" s="2"/>
      <c r="BC17" s="2"/>
      <c r="BD17" s="2"/>
      <c r="BE17" s="2"/>
    </row>
    <row r="18" spans="1:57" ht="15.75" customHeight="1">
      <c r="A18" s="6">
        <v>18</v>
      </c>
      <c r="B18" s="6">
        <v>6</v>
      </c>
      <c r="C18" s="2"/>
      <c r="D18" s="2" t="s">
        <v>17</v>
      </c>
      <c r="E18" s="6">
        <v>2</v>
      </c>
      <c r="F18" s="6">
        <v>2</v>
      </c>
      <c r="G18" s="6">
        <v>8</v>
      </c>
      <c r="H18" s="6">
        <v>3</v>
      </c>
      <c r="I18" s="2"/>
      <c r="J18" s="2" t="s">
        <v>18</v>
      </c>
      <c r="K18" s="6">
        <v>4</v>
      </c>
      <c r="L18" s="6">
        <v>0</v>
      </c>
      <c r="M18" s="6">
        <v>7</v>
      </c>
      <c r="N18" s="6">
        <v>5</v>
      </c>
      <c r="O18" s="2"/>
      <c r="P18" s="2" t="s">
        <v>19</v>
      </c>
      <c r="Q18" s="6">
        <v>2</v>
      </c>
      <c r="R18" s="6">
        <v>1</v>
      </c>
      <c r="S18" s="6">
        <v>8</v>
      </c>
      <c r="T18" s="6">
        <v>5</v>
      </c>
      <c r="U18" s="3"/>
      <c r="V18" s="4"/>
      <c r="W18" s="2">
        <f t="shared" si="0"/>
        <v>2</v>
      </c>
      <c r="X18" s="2">
        <f t="shared" si="1"/>
        <v>2</v>
      </c>
      <c r="Y18" s="2">
        <f t="shared" si="2"/>
        <v>4</v>
      </c>
      <c r="Z18" s="2"/>
      <c r="AA18" s="2">
        <f t="shared" si="3"/>
        <v>1</v>
      </c>
      <c r="AB18" s="2">
        <f t="shared" si="4"/>
        <v>2</v>
      </c>
      <c r="AC18" s="2">
        <f t="shared" si="5"/>
        <v>0</v>
      </c>
      <c r="AD18" s="2"/>
      <c r="AE18" s="2">
        <f t="shared" ref="AE18:AG18" si="28">(W18+AA18)/2</f>
        <v>1.5</v>
      </c>
      <c r="AF18" s="2">
        <f t="shared" si="28"/>
        <v>2</v>
      </c>
      <c r="AG18" s="2">
        <f t="shared" si="28"/>
        <v>2</v>
      </c>
      <c r="AH18" s="2"/>
      <c r="AI18" s="2"/>
      <c r="AJ18" s="2"/>
      <c r="AK18" s="2">
        <f t="shared" si="7"/>
        <v>8</v>
      </c>
      <c r="AL18" s="2">
        <f t="shared" si="8"/>
        <v>8</v>
      </c>
      <c r="AM18" s="2">
        <f t="shared" si="9"/>
        <v>7</v>
      </c>
      <c r="AN18" s="2"/>
      <c r="AO18" s="2">
        <f t="shared" si="10"/>
        <v>5</v>
      </c>
      <c r="AP18" s="2">
        <f t="shared" si="11"/>
        <v>3</v>
      </c>
      <c r="AQ18" s="2">
        <f t="shared" si="12"/>
        <v>5</v>
      </c>
      <c r="AR18" s="2"/>
      <c r="AZ18" s="2"/>
      <c r="BA18" s="2"/>
      <c r="BB18" s="2"/>
      <c r="BC18" s="2"/>
      <c r="BD18" s="2"/>
      <c r="BE18" s="2"/>
    </row>
    <row r="19" spans="1:57" ht="15.75" customHeight="1">
      <c r="A19" s="6">
        <v>19</v>
      </c>
      <c r="B19" s="6">
        <v>1</v>
      </c>
      <c r="C19" s="2"/>
      <c r="D19" s="2" t="s">
        <v>17</v>
      </c>
      <c r="E19" s="6">
        <v>2</v>
      </c>
      <c r="F19" s="6">
        <v>2</v>
      </c>
      <c r="G19" s="6">
        <v>6</v>
      </c>
      <c r="H19" s="6">
        <v>4</v>
      </c>
      <c r="I19" s="2"/>
      <c r="J19" s="2" t="s">
        <v>18</v>
      </c>
      <c r="K19" s="6">
        <v>5</v>
      </c>
      <c r="L19" s="6">
        <v>0</v>
      </c>
      <c r="M19" s="6">
        <v>5</v>
      </c>
      <c r="N19" s="6">
        <v>5</v>
      </c>
      <c r="O19" s="2"/>
      <c r="P19" s="2" t="s">
        <v>19</v>
      </c>
      <c r="Q19" s="6">
        <v>7</v>
      </c>
      <c r="R19" s="6">
        <v>0</v>
      </c>
      <c r="S19" s="6">
        <v>6</v>
      </c>
      <c r="T19" s="6">
        <v>4</v>
      </c>
      <c r="U19" s="3"/>
      <c r="V19" s="4"/>
      <c r="W19" s="2">
        <f t="shared" si="0"/>
        <v>2</v>
      </c>
      <c r="X19" s="2">
        <f t="shared" si="1"/>
        <v>7</v>
      </c>
      <c r="Y19" s="2">
        <f t="shared" si="2"/>
        <v>5</v>
      </c>
      <c r="Z19" s="2"/>
      <c r="AA19" s="2">
        <f t="shared" si="3"/>
        <v>0</v>
      </c>
      <c r="AB19" s="2">
        <f t="shared" si="4"/>
        <v>2</v>
      </c>
      <c r="AC19" s="2">
        <f t="shared" si="5"/>
        <v>0</v>
      </c>
      <c r="AD19" s="2"/>
      <c r="AE19" s="2">
        <f t="shared" ref="AE19:AG19" si="29">(W19+AA19)/2</f>
        <v>1</v>
      </c>
      <c r="AF19" s="2">
        <f t="shared" si="29"/>
        <v>4.5</v>
      </c>
      <c r="AG19" s="2">
        <f t="shared" si="29"/>
        <v>2.5</v>
      </c>
      <c r="AH19" s="2"/>
      <c r="AI19" s="2"/>
      <c r="AJ19" s="2"/>
      <c r="AK19" s="2">
        <f t="shared" si="7"/>
        <v>6</v>
      </c>
      <c r="AL19" s="2">
        <f t="shared" si="8"/>
        <v>6</v>
      </c>
      <c r="AM19" s="2">
        <f t="shared" si="9"/>
        <v>5</v>
      </c>
      <c r="AN19" s="2"/>
      <c r="AO19" s="2">
        <f t="shared" si="10"/>
        <v>4</v>
      </c>
      <c r="AP19" s="2">
        <f t="shared" si="11"/>
        <v>4</v>
      </c>
      <c r="AQ19" s="2">
        <f t="shared" si="12"/>
        <v>5</v>
      </c>
      <c r="AR19" s="2"/>
      <c r="AZ19" s="2"/>
      <c r="BA19" s="2"/>
      <c r="BB19" s="2"/>
      <c r="BC19" s="2"/>
      <c r="BD19" s="2"/>
      <c r="BE19" s="2"/>
    </row>
    <row r="20" spans="1:57" ht="15.75" customHeight="1">
      <c r="A20" s="6">
        <v>20</v>
      </c>
      <c r="B20" s="6">
        <v>2</v>
      </c>
      <c r="C20" s="2"/>
      <c r="D20" s="2" t="s">
        <v>17</v>
      </c>
      <c r="E20" s="6">
        <v>6</v>
      </c>
      <c r="F20" s="6">
        <v>0</v>
      </c>
      <c r="G20" s="6">
        <v>6</v>
      </c>
      <c r="H20" s="6">
        <v>5</v>
      </c>
      <c r="I20" s="2"/>
      <c r="J20" s="2" t="s">
        <v>18</v>
      </c>
      <c r="K20" s="6">
        <v>3</v>
      </c>
      <c r="L20" s="6">
        <v>3</v>
      </c>
      <c r="M20" s="6">
        <v>6</v>
      </c>
      <c r="N20" s="6">
        <v>5</v>
      </c>
      <c r="O20" s="2"/>
      <c r="P20" s="2" t="s">
        <v>19</v>
      </c>
      <c r="Q20" s="6">
        <v>3</v>
      </c>
      <c r="R20" s="6">
        <v>4</v>
      </c>
      <c r="S20" s="6">
        <v>6</v>
      </c>
      <c r="T20" s="6">
        <v>5</v>
      </c>
      <c r="U20" s="3"/>
      <c r="V20" s="4"/>
      <c r="W20" s="2">
        <f t="shared" si="0"/>
        <v>6</v>
      </c>
      <c r="X20" s="2">
        <f t="shared" si="1"/>
        <v>3</v>
      </c>
      <c r="Y20" s="2">
        <f t="shared" si="2"/>
        <v>3</v>
      </c>
      <c r="Z20" s="2"/>
      <c r="AA20" s="2">
        <f t="shared" si="3"/>
        <v>4</v>
      </c>
      <c r="AB20" s="2">
        <f t="shared" si="4"/>
        <v>0</v>
      </c>
      <c r="AC20" s="2">
        <f t="shared" si="5"/>
        <v>3</v>
      </c>
      <c r="AD20" s="2"/>
      <c r="AE20" s="2">
        <f t="shared" ref="AE20:AG20" si="30">(W20+AA20)/2</f>
        <v>5</v>
      </c>
      <c r="AF20" s="2">
        <f t="shared" si="30"/>
        <v>1.5</v>
      </c>
      <c r="AG20" s="2">
        <f t="shared" si="30"/>
        <v>3</v>
      </c>
      <c r="AH20" s="2"/>
      <c r="AI20" s="2"/>
      <c r="AJ20" s="2"/>
      <c r="AK20" s="2">
        <f t="shared" si="7"/>
        <v>6</v>
      </c>
      <c r="AL20" s="2">
        <f t="shared" si="8"/>
        <v>6</v>
      </c>
      <c r="AM20" s="2">
        <f t="shared" si="9"/>
        <v>6</v>
      </c>
      <c r="AN20" s="2"/>
      <c r="AO20" s="2">
        <f t="shared" si="10"/>
        <v>5</v>
      </c>
      <c r="AP20" s="2">
        <f t="shared" si="11"/>
        <v>5</v>
      </c>
      <c r="AQ20" s="2">
        <f t="shared" si="12"/>
        <v>5</v>
      </c>
      <c r="AR20" s="2"/>
      <c r="AZ20" s="2"/>
      <c r="BA20" s="2"/>
      <c r="BB20" s="2"/>
      <c r="BC20" s="2"/>
      <c r="BD20" s="2"/>
      <c r="BE20" s="2"/>
    </row>
    <row r="21" spans="1:57" ht="15.75" customHeight="1">
      <c r="A21" s="6">
        <v>21</v>
      </c>
      <c r="B21" s="6">
        <v>3</v>
      </c>
      <c r="C21" s="2"/>
      <c r="D21" s="2" t="s">
        <v>17</v>
      </c>
      <c r="E21" s="6">
        <v>6</v>
      </c>
      <c r="F21" s="6">
        <v>3</v>
      </c>
      <c r="G21" s="6">
        <v>8</v>
      </c>
      <c r="H21" s="6">
        <v>4</v>
      </c>
      <c r="I21" s="2"/>
      <c r="J21" s="2" t="s">
        <v>18</v>
      </c>
      <c r="K21" s="6">
        <v>4</v>
      </c>
      <c r="L21" s="6">
        <v>0</v>
      </c>
      <c r="M21" s="6">
        <v>8</v>
      </c>
      <c r="N21" s="6">
        <v>4</v>
      </c>
      <c r="O21" s="2"/>
      <c r="P21" s="2" t="s">
        <v>19</v>
      </c>
      <c r="Q21" s="6">
        <v>3</v>
      </c>
      <c r="R21" s="6">
        <v>1</v>
      </c>
      <c r="S21" s="6">
        <v>8</v>
      </c>
      <c r="T21" s="6">
        <v>4</v>
      </c>
      <c r="U21" s="3"/>
      <c r="V21" s="4"/>
      <c r="W21" s="2">
        <f t="shared" si="0"/>
        <v>6</v>
      </c>
      <c r="X21" s="2">
        <f t="shared" si="1"/>
        <v>3</v>
      </c>
      <c r="Y21" s="2">
        <f t="shared" si="2"/>
        <v>4</v>
      </c>
      <c r="Z21" s="2"/>
      <c r="AA21" s="2">
        <f t="shared" si="3"/>
        <v>1</v>
      </c>
      <c r="AB21" s="2">
        <f t="shared" si="4"/>
        <v>3</v>
      </c>
      <c r="AC21" s="2">
        <f t="shared" si="5"/>
        <v>0</v>
      </c>
      <c r="AD21" s="2"/>
      <c r="AE21" s="2">
        <f t="shared" ref="AE21:AG21" si="31">(W21+AA21)/2</f>
        <v>3.5</v>
      </c>
      <c r="AF21" s="2">
        <f t="shared" si="31"/>
        <v>3</v>
      </c>
      <c r="AG21" s="2">
        <f t="shared" si="31"/>
        <v>2</v>
      </c>
      <c r="AH21" s="2"/>
      <c r="AI21" s="2"/>
      <c r="AJ21" s="2"/>
      <c r="AK21" s="2">
        <f t="shared" si="7"/>
        <v>8</v>
      </c>
      <c r="AL21" s="2">
        <f t="shared" si="8"/>
        <v>8</v>
      </c>
      <c r="AM21" s="2">
        <f t="shared" si="9"/>
        <v>8</v>
      </c>
      <c r="AN21" s="2"/>
      <c r="AO21" s="2">
        <f t="shared" si="10"/>
        <v>4</v>
      </c>
      <c r="AP21" s="2">
        <f t="shared" si="11"/>
        <v>4</v>
      </c>
      <c r="AQ21" s="2">
        <f t="shared" si="12"/>
        <v>4</v>
      </c>
      <c r="AR21" s="2"/>
      <c r="AZ21" s="2"/>
      <c r="BA21" s="2"/>
      <c r="BB21" s="2"/>
      <c r="BC21" s="2"/>
      <c r="BD21" s="2"/>
      <c r="BE21" s="2"/>
    </row>
    <row r="22" spans="1:57" ht="15.75" customHeight="1">
      <c r="A22" s="6">
        <v>26</v>
      </c>
      <c r="B22" s="6">
        <v>2</v>
      </c>
      <c r="C22" s="2"/>
      <c r="D22" s="2" t="s">
        <v>17</v>
      </c>
      <c r="E22" s="6">
        <v>4</v>
      </c>
      <c r="F22" s="6">
        <v>7</v>
      </c>
      <c r="G22" s="6">
        <v>7</v>
      </c>
      <c r="H22" s="6">
        <v>6</v>
      </c>
      <c r="I22" s="2"/>
      <c r="J22" s="2" t="s">
        <v>18</v>
      </c>
      <c r="K22" s="6">
        <v>2</v>
      </c>
      <c r="L22" s="6">
        <v>2</v>
      </c>
      <c r="M22" s="6">
        <v>7</v>
      </c>
      <c r="N22" s="6">
        <v>6</v>
      </c>
      <c r="O22" s="2"/>
      <c r="P22" s="2" t="s">
        <v>19</v>
      </c>
      <c r="Q22" s="6">
        <v>3</v>
      </c>
      <c r="R22" s="6">
        <v>5</v>
      </c>
      <c r="S22" s="6">
        <v>6</v>
      </c>
      <c r="T22" s="6">
        <v>7</v>
      </c>
      <c r="U22" s="3"/>
      <c r="V22" s="4"/>
      <c r="W22" s="2">
        <f t="shared" si="0"/>
        <v>4</v>
      </c>
      <c r="X22" s="2">
        <f t="shared" si="1"/>
        <v>3</v>
      </c>
      <c r="Y22" s="2">
        <f t="shared" si="2"/>
        <v>2</v>
      </c>
      <c r="Z22" s="2"/>
      <c r="AA22" s="2">
        <f t="shared" si="3"/>
        <v>5</v>
      </c>
      <c r="AB22" s="2">
        <f t="shared" si="4"/>
        <v>7</v>
      </c>
      <c r="AC22" s="2">
        <f t="shared" si="5"/>
        <v>2</v>
      </c>
      <c r="AD22" s="2"/>
      <c r="AE22" s="2">
        <f t="shared" ref="AE22:AG22" si="32">(W22+AA22)/2</f>
        <v>4.5</v>
      </c>
      <c r="AF22" s="2">
        <f t="shared" si="32"/>
        <v>5</v>
      </c>
      <c r="AG22" s="2">
        <f t="shared" si="32"/>
        <v>2</v>
      </c>
      <c r="AH22" s="2"/>
      <c r="AI22" s="2"/>
      <c r="AJ22" s="2"/>
      <c r="AK22" s="2">
        <f t="shared" si="7"/>
        <v>7</v>
      </c>
      <c r="AL22" s="2">
        <f t="shared" si="8"/>
        <v>6</v>
      </c>
      <c r="AM22" s="2">
        <f t="shared" si="9"/>
        <v>7</v>
      </c>
      <c r="AN22" s="2"/>
      <c r="AO22" s="2">
        <f t="shared" si="10"/>
        <v>7</v>
      </c>
      <c r="AP22" s="2">
        <f t="shared" si="11"/>
        <v>6</v>
      </c>
      <c r="AQ22" s="2">
        <f t="shared" si="12"/>
        <v>6</v>
      </c>
      <c r="AR22" s="2"/>
      <c r="AZ22" s="2"/>
      <c r="BA22" s="2"/>
      <c r="BB22" s="2"/>
      <c r="BC22" s="2"/>
      <c r="BD22" s="2"/>
      <c r="BE22" s="2"/>
    </row>
    <row r="23" spans="1:57" ht="15.75" customHeight="1">
      <c r="A23" s="6">
        <v>27</v>
      </c>
      <c r="B23" s="6">
        <v>3</v>
      </c>
      <c r="C23" s="2"/>
      <c r="D23" s="2" t="s">
        <v>17</v>
      </c>
      <c r="E23" s="6">
        <v>1</v>
      </c>
      <c r="F23" s="6">
        <v>2</v>
      </c>
      <c r="G23" s="6">
        <v>8</v>
      </c>
      <c r="H23" s="6">
        <v>5</v>
      </c>
      <c r="I23" s="2"/>
      <c r="J23" s="2" t="s">
        <v>18</v>
      </c>
      <c r="K23" s="6">
        <v>1</v>
      </c>
      <c r="L23" s="6">
        <v>3</v>
      </c>
      <c r="M23" s="6">
        <v>8</v>
      </c>
      <c r="N23" s="6">
        <v>4</v>
      </c>
      <c r="O23" s="2"/>
      <c r="P23" s="2" t="s">
        <v>19</v>
      </c>
      <c r="Q23" s="6">
        <v>2</v>
      </c>
      <c r="R23" s="6">
        <v>1</v>
      </c>
      <c r="S23" s="6">
        <v>8</v>
      </c>
      <c r="T23" s="6">
        <v>4</v>
      </c>
      <c r="U23" s="3"/>
      <c r="V23" s="4"/>
      <c r="W23" s="2">
        <f t="shared" si="0"/>
        <v>1</v>
      </c>
      <c r="X23" s="2">
        <f t="shared" si="1"/>
        <v>2</v>
      </c>
      <c r="Y23" s="2">
        <f t="shared" si="2"/>
        <v>1</v>
      </c>
      <c r="Z23" s="2"/>
      <c r="AA23" s="2">
        <f t="shared" si="3"/>
        <v>1</v>
      </c>
      <c r="AB23" s="2">
        <f t="shared" si="4"/>
        <v>2</v>
      </c>
      <c r="AC23" s="2">
        <f t="shared" si="5"/>
        <v>3</v>
      </c>
      <c r="AD23" s="2"/>
      <c r="AE23" s="2">
        <f t="shared" ref="AE23:AG23" si="33">(W23+AA23)/2</f>
        <v>1</v>
      </c>
      <c r="AF23" s="2">
        <f t="shared" si="33"/>
        <v>2</v>
      </c>
      <c r="AG23" s="2">
        <f t="shared" si="33"/>
        <v>2</v>
      </c>
      <c r="AH23" s="2"/>
      <c r="AI23" s="2"/>
      <c r="AJ23" s="2"/>
      <c r="AK23" s="2">
        <f t="shared" si="7"/>
        <v>8</v>
      </c>
      <c r="AL23" s="2">
        <f t="shared" si="8"/>
        <v>8</v>
      </c>
      <c r="AM23" s="2">
        <f t="shared" si="9"/>
        <v>8</v>
      </c>
      <c r="AN23" s="2"/>
      <c r="AO23" s="2">
        <f t="shared" si="10"/>
        <v>4</v>
      </c>
      <c r="AP23" s="2">
        <f t="shared" si="11"/>
        <v>5</v>
      </c>
      <c r="AQ23" s="2">
        <f t="shared" si="12"/>
        <v>4</v>
      </c>
      <c r="AR23" s="2"/>
      <c r="AZ23" s="2"/>
      <c r="BA23" s="2"/>
      <c r="BB23" s="2"/>
      <c r="BC23" s="2"/>
      <c r="BD23" s="2"/>
      <c r="BE23" s="2"/>
    </row>
    <row r="24" spans="1:57" ht="15.75" customHeight="1">
      <c r="A24" s="6">
        <v>28</v>
      </c>
      <c r="B24" s="6">
        <v>4</v>
      </c>
      <c r="C24" s="2"/>
      <c r="D24" s="2" t="s">
        <v>17</v>
      </c>
      <c r="E24" s="6">
        <v>6</v>
      </c>
      <c r="F24" s="6">
        <v>1</v>
      </c>
      <c r="G24" s="6">
        <v>7</v>
      </c>
      <c r="H24" s="6">
        <v>4</v>
      </c>
      <c r="I24" s="2"/>
      <c r="J24" s="2" t="s">
        <v>18</v>
      </c>
      <c r="K24" s="6">
        <v>4</v>
      </c>
      <c r="L24" s="6">
        <v>2</v>
      </c>
      <c r="M24" s="6">
        <v>7</v>
      </c>
      <c r="N24" s="6">
        <v>4</v>
      </c>
      <c r="O24" s="2"/>
      <c r="P24" s="2" t="s">
        <v>19</v>
      </c>
      <c r="Q24" s="6">
        <v>4</v>
      </c>
      <c r="R24" s="6">
        <v>2</v>
      </c>
      <c r="S24" s="6">
        <v>5</v>
      </c>
      <c r="T24" s="6">
        <v>6</v>
      </c>
      <c r="U24" s="3"/>
      <c r="V24" s="4"/>
      <c r="W24" s="2">
        <f t="shared" si="0"/>
        <v>6</v>
      </c>
      <c r="X24" s="2">
        <f t="shared" si="1"/>
        <v>4</v>
      </c>
      <c r="Y24" s="2">
        <f t="shared" si="2"/>
        <v>4</v>
      </c>
      <c r="Z24" s="2"/>
      <c r="AA24" s="2">
        <f t="shared" si="3"/>
        <v>2</v>
      </c>
      <c r="AB24" s="2">
        <f t="shared" si="4"/>
        <v>1</v>
      </c>
      <c r="AC24" s="2">
        <f t="shared" si="5"/>
        <v>2</v>
      </c>
      <c r="AD24" s="2"/>
      <c r="AE24" s="2">
        <f t="shared" ref="AE24:AG24" si="34">(W24+AA24)/2</f>
        <v>4</v>
      </c>
      <c r="AF24" s="2">
        <f t="shared" si="34"/>
        <v>2.5</v>
      </c>
      <c r="AG24" s="2">
        <f t="shared" si="34"/>
        <v>3</v>
      </c>
      <c r="AH24" s="2"/>
      <c r="AI24" s="2"/>
      <c r="AJ24" s="2"/>
      <c r="AK24" s="2">
        <f t="shared" si="7"/>
        <v>7</v>
      </c>
      <c r="AL24" s="2">
        <f t="shared" si="8"/>
        <v>5</v>
      </c>
      <c r="AM24" s="2">
        <f t="shared" si="9"/>
        <v>7</v>
      </c>
      <c r="AN24" s="2"/>
      <c r="AO24" s="2">
        <f t="shared" si="10"/>
        <v>6</v>
      </c>
      <c r="AP24" s="2">
        <f t="shared" si="11"/>
        <v>4</v>
      </c>
      <c r="AQ24" s="2">
        <f t="shared" si="12"/>
        <v>4</v>
      </c>
      <c r="AR24" s="2"/>
      <c r="AZ24" s="2"/>
      <c r="BA24" s="2"/>
      <c r="BB24" s="2"/>
      <c r="BC24" s="2"/>
      <c r="BD24" s="2"/>
      <c r="BE24" s="2"/>
    </row>
    <row r="25" spans="1:57" ht="15.75" customHeight="1">
      <c r="A25" s="6">
        <v>29</v>
      </c>
      <c r="B25" s="6">
        <v>5</v>
      </c>
      <c r="C25" s="2"/>
      <c r="D25" s="2" t="s">
        <v>17</v>
      </c>
      <c r="E25" s="6">
        <v>3</v>
      </c>
      <c r="F25" s="6">
        <v>1</v>
      </c>
      <c r="G25" s="6">
        <v>6</v>
      </c>
      <c r="H25" s="6">
        <v>4</v>
      </c>
      <c r="I25" s="2"/>
      <c r="J25" s="2" t="s">
        <v>18</v>
      </c>
      <c r="K25" s="6">
        <v>3</v>
      </c>
      <c r="L25" s="6">
        <v>1</v>
      </c>
      <c r="M25" s="6">
        <v>4</v>
      </c>
      <c r="N25" s="6">
        <v>4</v>
      </c>
      <c r="O25" s="2"/>
      <c r="P25" s="2" t="s">
        <v>19</v>
      </c>
      <c r="Q25" s="6">
        <v>5</v>
      </c>
      <c r="R25" s="6">
        <v>2</v>
      </c>
      <c r="S25" s="6">
        <v>6</v>
      </c>
      <c r="T25" s="6">
        <v>5</v>
      </c>
      <c r="U25" s="3"/>
      <c r="V25" s="4"/>
      <c r="W25" s="2">
        <f t="shared" si="0"/>
        <v>3</v>
      </c>
      <c r="X25" s="2">
        <f t="shared" si="1"/>
        <v>5</v>
      </c>
      <c r="Y25" s="2">
        <f t="shared" si="2"/>
        <v>3</v>
      </c>
      <c r="Z25" s="2"/>
      <c r="AA25" s="2">
        <f t="shared" si="3"/>
        <v>2</v>
      </c>
      <c r="AB25" s="2">
        <f t="shared" si="4"/>
        <v>1</v>
      </c>
      <c r="AC25" s="2">
        <f t="shared" si="5"/>
        <v>1</v>
      </c>
      <c r="AD25" s="2"/>
      <c r="AE25" s="2">
        <f t="shared" ref="AE25:AG25" si="35">(W25+AA25)/2</f>
        <v>2.5</v>
      </c>
      <c r="AF25" s="2">
        <f t="shared" si="35"/>
        <v>3</v>
      </c>
      <c r="AG25" s="2">
        <f t="shared" si="35"/>
        <v>2</v>
      </c>
      <c r="AH25" s="2"/>
      <c r="AI25" s="2"/>
      <c r="AJ25" s="2"/>
      <c r="AK25" s="2">
        <f t="shared" si="7"/>
        <v>6</v>
      </c>
      <c r="AL25" s="2">
        <f t="shared" si="8"/>
        <v>6</v>
      </c>
      <c r="AM25" s="2">
        <f t="shared" si="9"/>
        <v>4</v>
      </c>
      <c r="AN25" s="2"/>
      <c r="AO25" s="2">
        <f t="shared" si="10"/>
        <v>5</v>
      </c>
      <c r="AP25" s="2">
        <f t="shared" si="11"/>
        <v>4</v>
      </c>
      <c r="AQ25" s="2">
        <f t="shared" si="12"/>
        <v>4</v>
      </c>
      <c r="AR25" s="2"/>
      <c r="AZ25" s="2"/>
      <c r="BA25" s="2"/>
      <c r="BB25" s="2"/>
      <c r="BC25" s="2"/>
      <c r="BD25" s="2"/>
      <c r="BE25" s="2"/>
    </row>
    <row r="26" spans="1:57" ht="15.75" customHeight="1">
      <c r="A26" s="6">
        <v>31</v>
      </c>
      <c r="B26" s="6">
        <v>1</v>
      </c>
      <c r="C26" s="2"/>
      <c r="D26" s="2" t="s">
        <v>17</v>
      </c>
      <c r="E26" s="6">
        <v>5</v>
      </c>
      <c r="F26" s="6">
        <v>0</v>
      </c>
      <c r="G26" s="6">
        <v>5</v>
      </c>
      <c r="H26" s="6">
        <v>4</v>
      </c>
      <c r="I26" s="2"/>
      <c r="J26" s="2" t="s">
        <v>18</v>
      </c>
      <c r="K26" s="6">
        <v>2</v>
      </c>
      <c r="L26" s="6">
        <v>3</v>
      </c>
      <c r="M26" s="6">
        <v>5</v>
      </c>
      <c r="N26" s="6">
        <v>5</v>
      </c>
      <c r="O26" s="2"/>
      <c r="P26" s="2" t="s">
        <v>19</v>
      </c>
      <c r="Q26" s="6">
        <v>2</v>
      </c>
      <c r="R26" s="6">
        <v>0</v>
      </c>
      <c r="S26" s="6">
        <v>2</v>
      </c>
      <c r="T26" s="6">
        <v>5</v>
      </c>
      <c r="U26" s="3"/>
      <c r="V26" s="4"/>
      <c r="W26" s="2">
        <f t="shared" si="0"/>
        <v>5</v>
      </c>
      <c r="X26" s="2">
        <f t="shared" si="1"/>
        <v>2</v>
      </c>
      <c r="Y26" s="2">
        <f t="shared" si="2"/>
        <v>2</v>
      </c>
      <c r="Z26" s="2"/>
      <c r="AA26" s="2">
        <f t="shared" si="3"/>
        <v>0</v>
      </c>
      <c r="AB26" s="2">
        <f t="shared" si="4"/>
        <v>0</v>
      </c>
      <c r="AC26" s="2">
        <f t="shared" si="5"/>
        <v>3</v>
      </c>
      <c r="AD26" s="2"/>
      <c r="AE26" s="2">
        <f t="shared" ref="AE26:AG26" si="36">(W26+AA26)/2</f>
        <v>2.5</v>
      </c>
      <c r="AF26" s="2">
        <f t="shared" si="36"/>
        <v>1</v>
      </c>
      <c r="AG26" s="2">
        <f t="shared" si="36"/>
        <v>2.5</v>
      </c>
      <c r="AH26" s="2"/>
      <c r="AI26" s="2"/>
      <c r="AJ26" s="2"/>
      <c r="AK26" s="2">
        <f t="shared" si="7"/>
        <v>5</v>
      </c>
      <c r="AL26" s="2">
        <f t="shared" si="8"/>
        <v>2</v>
      </c>
      <c r="AM26" s="2">
        <f t="shared" si="9"/>
        <v>5</v>
      </c>
      <c r="AN26" s="2"/>
      <c r="AO26" s="2">
        <f t="shared" si="10"/>
        <v>5</v>
      </c>
      <c r="AP26" s="2">
        <f t="shared" si="11"/>
        <v>4</v>
      </c>
      <c r="AQ26" s="2">
        <f t="shared" si="12"/>
        <v>5</v>
      </c>
      <c r="AR26" s="2"/>
      <c r="AZ26" s="2"/>
      <c r="BA26" s="2"/>
      <c r="BB26" s="2"/>
      <c r="BC26" s="2"/>
      <c r="BD26" s="2"/>
      <c r="BE26" s="2"/>
    </row>
    <row r="27" spans="1:57" ht="15.75" customHeight="1">
      <c r="A27" s="6">
        <v>32</v>
      </c>
      <c r="B27" s="6">
        <v>2</v>
      </c>
      <c r="C27" s="2"/>
      <c r="D27" s="2" t="s">
        <v>17</v>
      </c>
      <c r="E27" s="6">
        <v>5</v>
      </c>
      <c r="F27" s="6">
        <v>4</v>
      </c>
      <c r="G27" s="6">
        <v>6</v>
      </c>
      <c r="H27" s="6">
        <v>5</v>
      </c>
      <c r="I27" s="2"/>
      <c r="J27" s="2" t="s">
        <v>18</v>
      </c>
      <c r="K27" s="6">
        <v>6</v>
      </c>
      <c r="L27" s="6">
        <v>1</v>
      </c>
      <c r="M27" s="6">
        <v>7</v>
      </c>
      <c r="N27" s="6">
        <v>4</v>
      </c>
      <c r="O27" s="2"/>
      <c r="P27" s="2" t="s">
        <v>19</v>
      </c>
      <c r="Q27" s="6">
        <v>2</v>
      </c>
      <c r="R27" s="6">
        <v>4</v>
      </c>
      <c r="S27" s="6">
        <v>6</v>
      </c>
      <c r="T27" s="6">
        <v>4</v>
      </c>
      <c r="U27" s="3"/>
      <c r="V27" s="4"/>
      <c r="W27" s="2">
        <f t="shared" si="0"/>
        <v>5</v>
      </c>
      <c r="X27" s="2">
        <f t="shared" si="1"/>
        <v>2</v>
      </c>
      <c r="Y27" s="2">
        <f t="shared" si="2"/>
        <v>6</v>
      </c>
      <c r="Z27" s="2"/>
      <c r="AA27" s="2">
        <f t="shared" si="3"/>
        <v>4</v>
      </c>
      <c r="AB27" s="2">
        <f t="shared" si="4"/>
        <v>4</v>
      </c>
      <c r="AC27" s="2">
        <f t="shared" si="5"/>
        <v>1</v>
      </c>
      <c r="AD27" s="2"/>
      <c r="AE27" s="2">
        <f t="shared" ref="AE27:AG27" si="37">(W27+AA27)/2</f>
        <v>4.5</v>
      </c>
      <c r="AF27" s="2">
        <f t="shared" si="37"/>
        <v>3</v>
      </c>
      <c r="AG27" s="2">
        <f t="shared" si="37"/>
        <v>3.5</v>
      </c>
      <c r="AH27" s="2"/>
      <c r="AI27" s="2"/>
      <c r="AJ27" s="2"/>
      <c r="AK27" s="2">
        <f t="shared" si="7"/>
        <v>6</v>
      </c>
      <c r="AL27" s="2">
        <f t="shared" si="8"/>
        <v>6</v>
      </c>
      <c r="AM27" s="2">
        <f t="shared" si="9"/>
        <v>7</v>
      </c>
      <c r="AN27" s="2"/>
      <c r="AO27" s="2">
        <f t="shared" si="10"/>
        <v>4</v>
      </c>
      <c r="AP27" s="2">
        <f t="shared" si="11"/>
        <v>5</v>
      </c>
      <c r="AQ27" s="2">
        <f t="shared" si="12"/>
        <v>4</v>
      </c>
      <c r="AR27" s="2"/>
      <c r="AZ27" s="2"/>
      <c r="BA27" s="2"/>
      <c r="BB27" s="2"/>
      <c r="BC27" s="2"/>
      <c r="BD27" s="2"/>
      <c r="BE27" s="2"/>
    </row>
    <row r="28" spans="1:57" ht="15.75" customHeight="1">
      <c r="A28" s="6">
        <v>33</v>
      </c>
      <c r="B28" s="6">
        <v>3</v>
      </c>
      <c r="C28" s="2"/>
      <c r="D28" s="2" t="s">
        <v>17</v>
      </c>
      <c r="E28" s="6">
        <v>5</v>
      </c>
      <c r="F28" s="6">
        <v>0</v>
      </c>
      <c r="G28" s="6">
        <v>8</v>
      </c>
      <c r="H28" s="6">
        <v>5</v>
      </c>
      <c r="I28" s="2"/>
      <c r="J28" s="2" t="s">
        <v>18</v>
      </c>
      <c r="K28" s="6">
        <v>1</v>
      </c>
      <c r="L28" s="6">
        <v>1</v>
      </c>
      <c r="M28" s="6">
        <v>5</v>
      </c>
      <c r="N28" s="6">
        <v>3</v>
      </c>
      <c r="O28" s="2"/>
      <c r="P28" s="2" t="s">
        <v>19</v>
      </c>
      <c r="Q28" s="6">
        <v>0</v>
      </c>
      <c r="R28" s="6">
        <v>5</v>
      </c>
      <c r="S28" s="6">
        <v>8</v>
      </c>
      <c r="T28" s="6">
        <v>4</v>
      </c>
      <c r="U28" s="3"/>
      <c r="V28" s="4"/>
      <c r="W28" s="2">
        <f t="shared" si="0"/>
        <v>5</v>
      </c>
      <c r="X28" s="2">
        <f t="shared" si="1"/>
        <v>0</v>
      </c>
      <c r="Y28" s="2">
        <f t="shared" si="2"/>
        <v>1</v>
      </c>
      <c r="Z28" s="2"/>
      <c r="AA28" s="2">
        <f t="shared" si="3"/>
        <v>5</v>
      </c>
      <c r="AB28" s="2">
        <f t="shared" si="4"/>
        <v>0</v>
      </c>
      <c r="AC28" s="2">
        <f t="shared" si="5"/>
        <v>1</v>
      </c>
      <c r="AD28" s="2"/>
      <c r="AE28" s="2">
        <f t="shared" ref="AE28:AG28" si="38">(W28+AA28)/2</f>
        <v>5</v>
      </c>
      <c r="AF28" s="2">
        <f t="shared" si="38"/>
        <v>0</v>
      </c>
      <c r="AG28" s="2">
        <f t="shared" si="38"/>
        <v>1</v>
      </c>
      <c r="AH28" s="2"/>
      <c r="AI28" s="2"/>
      <c r="AJ28" s="2"/>
      <c r="AK28" s="2">
        <f t="shared" si="7"/>
        <v>8</v>
      </c>
      <c r="AL28" s="2">
        <f t="shared" si="8"/>
        <v>8</v>
      </c>
      <c r="AM28" s="2">
        <f t="shared" si="9"/>
        <v>5</v>
      </c>
      <c r="AN28" s="2"/>
      <c r="AO28" s="2">
        <f t="shared" si="10"/>
        <v>4</v>
      </c>
      <c r="AP28" s="2">
        <f t="shared" si="11"/>
        <v>5</v>
      </c>
      <c r="AQ28" s="2">
        <f t="shared" si="12"/>
        <v>3</v>
      </c>
      <c r="AR28" s="2"/>
      <c r="AZ28" s="2"/>
      <c r="BA28" s="2"/>
      <c r="BB28" s="2"/>
      <c r="BC28" s="2"/>
      <c r="BD28" s="2"/>
      <c r="BE28" s="2"/>
    </row>
    <row r="29" spans="1:57" ht="15.75" customHeight="1">
      <c r="A29" s="6">
        <v>34</v>
      </c>
      <c r="B29" s="6">
        <v>4</v>
      </c>
      <c r="C29" s="2"/>
      <c r="D29" s="2" t="s">
        <v>17</v>
      </c>
      <c r="E29" s="6">
        <v>2</v>
      </c>
      <c r="F29" s="6">
        <v>0</v>
      </c>
      <c r="G29" s="6">
        <v>7</v>
      </c>
      <c r="H29" s="6">
        <v>4</v>
      </c>
      <c r="I29" s="2"/>
      <c r="J29" s="2" t="s">
        <v>18</v>
      </c>
      <c r="K29" s="6">
        <v>1</v>
      </c>
      <c r="L29" s="6">
        <v>1</v>
      </c>
      <c r="M29" s="6">
        <v>7</v>
      </c>
      <c r="N29" s="6">
        <v>4</v>
      </c>
      <c r="O29" s="2"/>
      <c r="P29" s="2" t="s">
        <v>19</v>
      </c>
      <c r="Q29" s="6">
        <v>1</v>
      </c>
      <c r="R29" s="6">
        <v>3</v>
      </c>
      <c r="S29" s="6">
        <v>6</v>
      </c>
      <c r="T29" s="6">
        <v>6</v>
      </c>
      <c r="U29" s="3"/>
      <c r="V29" s="4"/>
      <c r="W29" s="2">
        <f t="shared" si="0"/>
        <v>2</v>
      </c>
      <c r="X29" s="2">
        <f t="shared" si="1"/>
        <v>1</v>
      </c>
      <c r="Y29" s="2">
        <f t="shared" si="2"/>
        <v>1</v>
      </c>
      <c r="Z29" s="2"/>
      <c r="AA29" s="2">
        <f t="shared" si="3"/>
        <v>3</v>
      </c>
      <c r="AB29" s="2">
        <f t="shared" si="4"/>
        <v>0</v>
      </c>
      <c r="AC29" s="2">
        <f t="shared" si="5"/>
        <v>1</v>
      </c>
      <c r="AD29" s="2"/>
      <c r="AE29" s="2">
        <f t="shared" ref="AE29:AG29" si="39">(W29+AA29)/2</f>
        <v>2.5</v>
      </c>
      <c r="AF29" s="2">
        <f t="shared" si="39"/>
        <v>0.5</v>
      </c>
      <c r="AG29" s="2">
        <f t="shared" si="39"/>
        <v>1</v>
      </c>
      <c r="AH29" s="2"/>
      <c r="AI29" s="2"/>
      <c r="AJ29" s="2"/>
      <c r="AK29" s="2">
        <f t="shared" si="7"/>
        <v>7</v>
      </c>
      <c r="AL29" s="2">
        <f t="shared" si="8"/>
        <v>6</v>
      </c>
      <c r="AM29" s="2">
        <f t="shared" si="9"/>
        <v>7</v>
      </c>
      <c r="AN29" s="2"/>
      <c r="AO29" s="2">
        <f t="shared" si="10"/>
        <v>6</v>
      </c>
      <c r="AP29" s="2">
        <f t="shared" si="11"/>
        <v>4</v>
      </c>
      <c r="AQ29" s="2">
        <f t="shared" si="12"/>
        <v>4</v>
      </c>
      <c r="AR29" s="2"/>
      <c r="AZ29" s="2"/>
      <c r="BA29" s="2"/>
      <c r="BB29" s="2"/>
      <c r="BC29" s="2"/>
      <c r="BD29" s="2"/>
      <c r="BE29" s="2"/>
    </row>
    <row r="30" spans="1:57" ht="15.75" customHeight="1">
      <c r="A30" s="6">
        <v>35</v>
      </c>
      <c r="B30" s="6">
        <v>5</v>
      </c>
      <c r="C30" s="2"/>
      <c r="D30" s="2" t="s">
        <v>17</v>
      </c>
      <c r="E30" s="6">
        <v>3</v>
      </c>
      <c r="F30" s="6">
        <v>2</v>
      </c>
      <c r="G30" s="6">
        <v>6</v>
      </c>
      <c r="H30" s="6">
        <v>4</v>
      </c>
      <c r="I30" s="2"/>
      <c r="J30" s="2" t="s">
        <v>18</v>
      </c>
      <c r="K30" s="6">
        <v>2</v>
      </c>
      <c r="L30" s="6">
        <v>2</v>
      </c>
      <c r="M30" s="6">
        <v>5</v>
      </c>
      <c r="N30" s="6">
        <v>4</v>
      </c>
      <c r="O30" s="2"/>
      <c r="P30" s="2" t="s">
        <v>19</v>
      </c>
      <c r="Q30" s="6">
        <v>2</v>
      </c>
      <c r="R30" s="6">
        <v>1</v>
      </c>
      <c r="S30" s="6">
        <v>5</v>
      </c>
      <c r="T30" s="6">
        <v>5</v>
      </c>
      <c r="U30" s="3"/>
      <c r="V30" s="4"/>
      <c r="W30" s="2">
        <f t="shared" si="0"/>
        <v>3</v>
      </c>
      <c r="X30" s="2">
        <f t="shared" si="1"/>
        <v>2</v>
      </c>
      <c r="Y30" s="2">
        <f t="shared" si="2"/>
        <v>2</v>
      </c>
      <c r="Z30" s="2"/>
      <c r="AA30" s="2">
        <f t="shared" si="3"/>
        <v>1</v>
      </c>
      <c r="AB30" s="2">
        <f t="shared" si="4"/>
        <v>2</v>
      </c>
      <c r="AC30" s="2">
        <f t="shared" si="5"/>
        <v>2</v>
      </c>
      <c r="AD30" s="2"/>
      <c r="AE30" s="2">
        <f t="shared" ref="AE30:AG30" si="40">(W30+AA30)/2</f>
        <v>2</v>
      </c>
      <c r="AF30" s="2">
        <f t="shared" si="40"/>
        <v>2</v>
      </c>
      <c r="AG30" s="2">
        <f t="shared" si="40"/>
        <v>2</v>
      </c>
      <c r="AH30" s="2"/>
      <c r="AI30" s="2"/>
      <c r="AJ30" s="2"/>
      <c r="AK30" s="2">
        <f t="shared" si="7"/>
        <v>6</v>
      </c>
      <c r="AL30" s="2">
        <f t="shared" si="8"/>
        <v>5</v>
      </c>
      <c r="AM30" s="2">
        <f t="shared" si="9"/>
        <v>5</v>
      </c>
      <c r="AN30" s="2"/>
      <c r="AO30" s="2">
        <f t="shared" si="10"/>
        <v>5</v>
      </c>
      <c r="AP30" s="2">
        <f t="shared" si="11"/>
        <v>4</v>
      </c>
      <c r="AQ30" s="2">
        <f t="shared" si="12"/>
        <v>4</v>
      </c>
      <c r="AR30" s="2"/>
      <c r="AZ30" s="2"/>
      <c r="BA30" s="2"/>
      <c r="BB30" s="2"/>
      <c r="BC30" s="2"/>
      <c r="BD30" s="2"/>
      <c r="BE30" s="2"/>
    </row>
    <row r="31" spans="1:57" ht="15.75" customHeight="1">
      <c r="A31" s="6">
        <v>36</v>
      </c>
      <c r="B31" s="6">
        <v>6</v>
      </c>
      <c r="C31" s="2"/>
      <c r="D31" s="2" t="s">
        <v>17</v>
      </c>
      <c r="E31" s="6">
        <v>2</v>
      </c>
      <c r="F31" s="6">
        <v>1</v>
      </c>
      <c r="G31" s="6">
        <v>6</v>
      </c>
      <c r="H31" s="6">
        <v>4</v>
      </c>
      <c r="I31" s="2"/>
      <c r="J31" s="2" t="s">
        <v>18</v>
      </c>
      <c r="K31" s="6">
        <v>1</v>
      </c>
      <c r="L31" s="6">
        <v>2</v>
      </c>
      <c r="M31" s="6">
        <v>6</v>
      </c>
      <c r="N31" s="6">
        <v>4</v>
      </c>
      <c r="O31" s="2"/>
      <c r="P31" s="2" t="s">
        <v>19</v>
      </c>
      <c r="Q31" s="6">
        <v>2</v>
      </c>
      <c r="R31" s="6">
        <v>2</v>
      </c>
      <c r="S31" s="6">
        <v>5</v>
      </c>
      <c r="T31" s="6">
        <v>5</v>
      </c>
      <c r="U31" s="3"/>
      <c r="V31" s="4"/>
      <c r="W31" s="2">
        <f t="shared" si="0"/>
        <v>2</v>
      </c>
      <c r="X31" s="2">
        <f t="shared" si="1"/>
        <v>2</v>
      </c>
      <c r="Y31" s="2">
        <f t="shared" si="2"/>
        <v>1</v>
      </c>
      <c r="Z31" s="2"/>
      <c r="AA31" s="2">
        <f t="shared" si="3"/>
        <v>2</v>
      </c>
      <c r="AB31" s="2">
        <f t="shared" si="4"/>
        <v>1</v>
      </c>
      <c r="AC31" s="2">
        <f t="shared" si="5"/>
        <v>2</v>
      </c>
      <c r="AD31" s="2"/>
      <c r="AE31" s="2">
        <f t="shared" ref="AE31:AG31" si="41">(W31+AA31)/2</f>
        <v>2</v>
      </c>
      <c r="AF31" s="2">
        <f t="shared" si="41"/>
        <v>1.5</v>
      </c>
      <c r="AG31" s="2">
        <f t="shared" si="41"/>
        <v>1.5</v>
      </c>
      <c r="AH31" s="2"/>
      <c r="AI31" s="2"/>
      <c r="AJ31" s="2"/>
      <c r="AK31" s="2">
        <f t="shared" si="7"/>
        <v>6</v>
      </c>
      <c r="AL31" s="2">
        <f t="shared" si="8"/>
        <v>5</v>
      </c>
      <c r="AM31" s="2">
        <f t="shared" si="9"/>
        <v>6</v>
      </c>
      <c r="AN31" s="2"/>
      <c r="AO31" s="2">
        <f t="shared" si="10"/>
        <v>5</v>
      </c>
      <c r="AP31" s="2">
        <f t="shared" si="11"/>
        <v>4</v>
      </c>
      <c r="AQ31" s="2">
        <f t="shared" si="12"/>
        <v>4</v>
      </c>
      <c r="AR31" s="2"/>
      <c r="AZ31" s="2"/>
      <c r="BA31" s="2"/>
      <c r="BB31" s="2"/>
      <c r="BC31" s="2"/>
      <c r="BD31" s="2"/>
      <c r="BE31" s="2"/>
    </row>
    <row r="32" spans="1:57" ht="15.75" customHeight="1">
      <c r="A32" s="6">
        <v>37</v>
      </c>
      <c r="B32" s="6">
        <v>1</v>
      </c>
      <c r="C32" s="2"/>
      <c r="D32" s="2" t="s">
        <v>17</v>
      </c>
      <c r="E32" s="6">
        <v>4</v>
      </c>
      <c r="F32" s="6">
        <v>1</v>
      </c>
      <c r="G32" s="6">
        <v>7</v>
      </c>
      <c r="H32" s="6">
        <v>5</v>
      </c>
      <c r="I32" s="2"/>
      <c r="J32" s="2" t="s">
        <v>18</v>
      </c>
      <c r="K32" s="6">
        <v>4</v>
      </c>
      <c r="L32" s="6">
        <v>1</v>
      </c>
      <c r="M32" s="6">
        <v>7</v>
      </c>
      <c r="N32" s="6">
        <v>5</v>
      </c>
      <c r="O32" s="2"/>
      <c r="P32" s="2" t="s">
        <v>19</v>
      </c>
      <c r="Q32" s="6">
        <v>5</v>
      </c>
      <c r="R32" s="6">
        <v>1</v>
      </c>
      <c r="S32" s="6">
        <v>8</v>
      </c>
      <c r="T32" s="6">
        <v>5</v>
      </c>
      <c r="U32" s="3"/>
      <c r="V32" s="4"/>
      <c r="W32" s="2">
        <f t="shared" si="0"/>
        <v>4</v>
      </c>
      <c r="X32" s="2">
        <f t="shared" si="1"/>
        <v>5</v>
      </c>
      <c r="Y32" s="2">
        <f t="shared" si="2"/>
        <v>4</v>
      </c>
      <c r="Z32" s="2"/>
      <c r="AA32" s="2">
        <f t="shared" si="3"/>
        <v>1</v>
      </c>
      <c r="AB32" s="2">
        <f t="shared" si="4"/>
        <v>1</v>
      </c>
      <c r="AC32" s="2">
        <f t="shared" si="5"/>
        <v>1</v>
      </c>
      <c r="AD32" s="2"/>
      <c r="AE32" s="2">
        <f t="shared" ref="AE32:AG32" si="42">(W32+AA32)/2</f>
        <v>2.5</v>
      </c>
      <c r="AF32" s="2">
        <f t="shared" si="42"/>
        <v>3</v>
      </c>
      <c r="AG32" s="2">
        <f t="shared" si="42"/>
        <v>2.5</v>
      </c>
      <c r="AH32" s="2"/>
      <c r="AI32" s="2"/>
      <c r="AJ32" s="2"/>
      <c r="AK32" s="2">
        <f t="shared" si="7"/>
        <v>7</v>
      </c>
      <c r="AL32" s="2">
        <f t="shared" si="8"/>
        <v>8</v>
      </c>
      <c r="AM32" s="2">
        <f t="shared" si="9"/>
        <v>7</v>
      </c>
      <c r="AN32" s="2"/>
      <c r="AO32" s="2">
        <f t="shared" si="10"/>
        <v>5</v>
      </c>
      <c r="AP32" s="2">
        <f t="shared" si="11"/>
        <v>5</v>
      </c>
      <c r="AQ32" s="2">
        <f t="shared" si="12"/>
        <v>5</v>
      </c>
      <c r="AR32" s="2"/>
      <c r="AZ32" s="2"/>
      <c r="BA32" s="2"/>
      <c r="BB32" s="2"/>
      <c r="BC32" s="2"/>
      <c r="BD32" s="2"/>
      <c r="BE32" s="2"/>
    </row>
    <row r="33" spans="1:57" ht="15.75" customHeight="1">
      <c r="A33" s="6">
        <v>38</v>
      </c>
      <c r="B33" s="6">
        <v>2</v>
      </c>
      <c r="C33" s="2"/>
      <c r="D33" s="2" t="s">
        <v>17</v>
      </c>
      <c r="E33" s="6">
        <v>6</v>
      </c>
      <c r="F33" s="6">
        <v>1</v>
      </c>
      <c r="G33" s="6">
        <v>6</v>
      </c>
      <c r="H33" s="6">
        <v>6</v>
      </c>
      <c r="I33" s="2"/>
      <c r="J33" s="2" t="s">
        <v>18</v>
      </c>
      <c r="K33" s="6">
        <v>2</v>
      </c>
      <c r="L33" s="6">
        <v>2</v>
      </c>
      <c r="M33" s="6">
        <v>7</v>
      </c>
      <c r="N33" s="6">
        <v>4</v>
      </c>
      <c r="O33" s="2"/>
      <c r="P33" s="2" t="s">
        <v>19</v>
      </c>
      <c r="Q33" s="6">
        <v>2</v>
      </c>
      <c r="R33" s="6">
        <v>2</v>
      </c>
      <c r="S33" s="6">
        <v>6</v>
      </c>
      <c r="T33" s="6">
        <v>4</v>
      </c>
      <c r="U33" s="3"/>
      <c r="V33" s="4"/>
      <c r="W33" s="2">
        <f t="shared" si="0"/>
        <v>6</v>
      </c>
      <c r="X33" s="2">
        <f t="shared" si="1"/>
        <v>2</v>
      </c>
      <c r="Y33" s="2">
        <f t="shared" si="2"/>
        <v>2</v>
      </c>
      <c r="Z33" s="2"/>
      <c r="AA33" s="2">
        <f t="shared" si="3"/>
        <v>2</v>
      </c>
      <c r="AB33" s="2">
        <f t="shared" si="4"/>
        <v>1</v>
      </c>
      <c r="AC33" s="2">
        <f t="shared" si="5"/>
        <v>2</v>
      </c>
      <c r="AD33" s="2"/>
      <c r="AE33" s="2">
        <f t="shared" ref="AE33:AG33" si="43">(W33+AA33)/2</f>
        <v>4</v>
      </c>
      <c r="AF33" s="2">
        <f t="shared" si="43"/>
        <v>1.5</v>
      </c>
      <c r="AG33" s="2">
        <f t="shared" si="43"/>
        <v>2</v>
      </c>
      <c r="AH33" s="2"/>
      <c r="AI33" s="2"/>
      <c r="AJ33" s="2"/>
      <c r="AK33" s="2">
        <f t="shared" si="7"/>
        <v>6</v>
      </c>
      <c r="AL33" s="2">
        <f t="shared" si="8"/>
        <v>6</v>
      </c>
      <c r="AM33" s="2">
        <f t="shared" si="9"/>
        <v>7</v>
      </c>
      <c r="AN33" s="2"/>
      <c r="AO33" s="2">
        <f t="shared" si="10"/>
        <v>4</v>
      </c>
      <c r="AP33" s="2">
        <f t="shared" si="11"/>
        <v>6</v>
      </c>
      <c r="AQ33" s="2">
        <f t="shared" si="12"/>
        <v>4</v>
      </c>
      <c r="AR33" s="2"/>
      <c r="AZ33" s="2"/>
      <c r="BA33" s="2"/>
      <c r="BB33" s="2"/>
      <c r="BC33" s="2"/>
      <c r="BD33" s="2"/>
      <c r="BE33" s="2"/>
    </row>
    <row r="34" spans="1:57" ht="15.75" customHeight="1">
      <c r="A34" s="6">
        <v>39</v>
      </c>
      <c r="B34" s="6">
        <v>1</v>
      </c>
      <c r="C34" s="2"/>
      <c r="D34" s="2" t="s">
        <v>17</v>
      </c>
      <c r="E34" s="6">
        <v>4</v>
      </c>
      <c r="F34" s="6">
        <v>1</v>
      </c>
      <c r="G34" s="6">
        <v>7</v>
      </c>
      <c r="H34" s="6">
        <v>4</v>
      </c>
      <c r="I34" s="2"/>
      <c r="J34" s="2" t="s">
        <v>18</v>
      </c>
      <c r="K34" s="6">
        <v>2</v>
      </c>
      <c r="L34" s="6">
        <v>1</v>
      </c>
      <c r="M34" s="6">
        <v>6</v>
      </c>
      <c r="N34" s="6">
        <v>6</v>
      </c>
      <c r="O34" s="2"/>
      <c r="P34" s="2" t="s">
        <v>19</v>
      </c>
      <c r="Q34" s="6">
        <v>2</v>
      </c>
      <c r="R34" s="6">
        <v>2</v>
      </c>
      <c r="S34" s="6">
        <v>6</v>
      </c>
      <c r="T34" s="6">
        <v>3</v>
      </c>
      <c r="U34" s="3"/>
      <c r="V34" s="4"/>
      <c r="W34" s="2">
        <f t="shared" si="0"/>
        <v>4</v>
      </c>
      <c r="X34" s="2">
        <f t="shared" si="1"/>
        <v>2</v>
      </c>
      <c r="Y34" s="2">
        <f t="shared" si="2"/>
        <v>2</v>
      </c>
      <c r="Z34" s="2"/>
      <c r="AA34" s="2">
        <f t="shared" si="3"/>
        <v>2</v>
      </c>
      <c r="AB34" s="2">
        <f t="shared" si="4"/>
        <v>1</v>
      </c>
      <c r="AC34" s="2">
        <f t="shared" si="5"/>
        <v>1</v>
      </c>
      <c r="AD34" s="2"/>
      <c r="AE34" s="2">
        <f t="shared" ref="AE34:AG34" si="44">(W34+AA34)/2</f>
        <v>3</v>
      </c>
      <c r="AF34" s="2">
        <f t="shared" si="44"/>
        <v>1.5</v>
      </c>
      <c r="AG34" s="2">
        <f t="shared" si="44"/>
        <v>1.5</v>
      </c>
      <c r="AH34" s="2"/>
      <c r="AI34" s="2"/>
      <c r="AJ34" s="2"/>
      <c r="AK34" s="2">
        <f t="shared" si="7"/>
        <v>7</v>
      </c>
      <c r="AL34" s="2">
        <f t="shared" si="8"/>
        <v>6</v>
      </c>
      <c r="AM34" s="2">
        <f t="shared" si="9"/>
        <v>6</v>
      </c>
      <c r="AN34" s="2"/>
      <c r="AO34" s="2">
        <f t="shared" si="10"/>
        <v>3</v>
      </c>
      <c r="AP34" s="2">
        <f t="shared" si="11"/>
        <v>4</v>
      </c>
      <c r="AQ34" s="2">
        <f t="shared" si="12"/>
        <v>6</v>
      </c>
      <c r="AR34" s="2"/>
      <c r="AZ34" s="2"/>
      <c r="BA34" s="2"/>
      <c r="BB34" s="2"/>
      <c r="BC34" s="2"/>
      <c r="BD34" s="2"/>
      <c r="BE34" s="2"/>
    </row>
    <row r="35" spans="1:57" ht="15.75" customHeight="1">
      <c r="A35" s="7"/>
      <c r="B35" s="7"/>
      <c r="C35" s="8"/>
      <c r="V35" s="9" t="s">
        <v>20</v>
      </c>
      <c r="W35" s="10"/>
      <c r="X35" s="11"/>
      <c r="Y35" s="10"/>
      <c r="Z35" s="12"/>
      <c r="AA35" s="13"/>
      <c r="AB35" s="13"/>
      <c r="AC35" s="14"/>
      <c r="AD35" s="15" t="s">
        <v>21</v>
      </c>
      <c r="AE35" s="14">
        <v>2.5588510000000002</v>
      </c>
      <c r="AF35" s="16" t="s">
        <v>22</v>
      </c>
      <c r="AG35" s="13">
        <v>3.267871</v>
      </c>
      <c r="AH35" s="15" t="s">
        <v>23</v>
      </c>
      <c r="AI35" s="14">
        <v>8.0144000000000007E-2</v>
      </c>
      <c r="AK35" s="17" t="s">
        <v>20</v>
      </c>
      <c r="AL35" s="18"/>
      <c r="AM35" s="18"/>
      <c r="AN35" s="18"/>
      <c r="AO35" s="18"/>
      <c r="AP35" s="18"/>
      <c r="AQ35" s="18"/>
      <c r="AR35" s="19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</row>
    <row r="36" spans="1:57" ht="15.75" customHeight="1">
      <c r="A36" s="7"/>
      <c r="B36" s="7"/>
      <c r="C36" s="8"/>
      <c r="D36" s="8"/>
      <c r="E36" s="7"/>
      <c r="F36" s="7"/>
      <c r="G36" s="7"/>
      <c r="H36" s="7"/>
      <c r="U36" s="20"/>
      <c r="V36" s="21" t="s">
        <v>24</v>
      </c>
      <c r="W36" s="8"/>
      <c r="X36" s="8"/>
      <c r="Y36" s="8"/>
      <c r="Z36" s="8"/>
      <c r="AA36" s="8"/>
      <c r="AB36" s="8"/>
      <c r="AC36" s="22"/>
      <c r="AD36" s="21" t="s">
        <v>25</v>
      </c>
      <c r="AE36" s="22">
        <v>1.5429999999999999E-2</v>
      </c>
      <c r="AF36" s="20" t="s">
        <v>25</v>
      </c>
      <c r="AG36" s="8">
        <v>2.5899999999999999E-3</v>
      </c>
      <c r="AH36" s="21" t="s">
        <v>25</v>
      </c>
      <c r="AI36" s="22">
        <v>0.93662000000000001</v>
      </c>
      <c r="AK36" s="23" t="s">
        <v>24</v>
      </c>
      <c r="AL36" s="24"/>
      <c r="AM36" s="24"/>
      <c r="AN36" s="24"/>
      <c r="AO36" s="24"/>
      <c r="AP36" s="24"/>
      <c r="AQ36" s="25"/>
      <c r="AR36" s="26"/>
    </row>
    <row r="37" spans="1:57" ht="15.75" customHeight="1">
      <c r="A37" s="7"/>
      <c r="B37" s="7"/>
      <c r="C37" s="8"/>
      <c r="V37" s="21"/>
      <c r="W37" s="20"/>
      <c r="X37" s="20" t="s">
        <v>26</v>
      </c>
      <c r="Y37" s="20" t="s">
        <v>27</v>
      </c>
      <c r="Z37" s="20" t="s">
        <v>28</v>
      </c>
      <c r="AA37" s="20" t="s">
        <v>17</v>
      </c>
      <c r="AB37" s="20" t="s">
        <v>29</v>
      </c>
      <c r="AC37" s="27" t="s">
        <v>30</v>
      </c>
      <c r="AD37" s="28" t="s">
        <v>31</v>
      </c>
      <c r="AE37" s="29">
        <v>0.66915800000000003</v>
      </c>
      <c r="AF37" s="28" t="s">
        <v>31</v>
      </c>
      <c r="AG37" s="30">
        <v>0.81956499999999999</v>
      </c>
      <c r="AH37" s="21" t="s">
        <v>32</v>
      </c>
      <c r="AI37" s="22">
        <v>5.3529999999999998</v>
      </c>
      <c r="AJ37" s="7"/>
      <c r="AK37" s="31"/>
      <c r="AL37" s="7"/>
      <c r="AM37" s="32" t="s">
        <v>26</v>
      </c>
      <c r="AN37" s="32" t="s">
        <v>27</v>
      </c>
      <c r="AO37" s="32" t="s">
        <v>28</v>
      </c>
      <c r="AP37" s="32" t="s">
        <v>17</v>
      </c>
      <c r="AQ37" s="33" t="s">
        <v>29</v>
      </c>
      <c r="AR37" s="34" t="s">
        <v>30</v>
      </c>
      <c r="BA37" s="24"/>
      <c r="BB37" s="24"/>
      <c r="BC37" s="24"/>
      <c r="BD37" s="24"/>
      <c r="BE37" s="24"/>
    </row>
    <row r="38" spans="1:57" ht="15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21" t="s">
        <v>33</v>
      </c>
      <c r="X38" s="8">
        <v>25.768000000000001</v>
      </c>
      <c r="Y38" s="8">
        <v>2</v>
      </c>
      <c r="Z38" s="8">
        <v>12.884</v>
      </c>
      <c r="AA38" s="8">
        <v>6.532</v>
      </c>
      <c r="AB38" s="8">
        <v>3.0000000000000001E-3</v>
      </c>
      <c r="AC38" s="22">
        <v>0.40636719999999998</v>
      </c>
      <c r="AD38" s="20"/>
      <c r="AH38" s="28" t="s">
        <v>34</v>
      </c>
      <c r="AI38" s="35">
        <v>1.8500000000000001E-6</v>
      </c>
      <c r="AK38" s="23" t="s">
        <v>33</v>
      </c>
      <c r="AL38" s="36"/>
      <c r="AM38" s="7">
        <v>5.6159999999999997</v>
      </c>
      <c r="AN38" s="7">
        <v>2</v>
      </c>
      <c r="AO38" s="7">
        <v>2.8079999999999998</v>
      </c>
      <c r="AP38" s="7">
        <v>1.871</v>
      </c>
      <c r="AQ38" s="37">
        <v>0.16200000000000001</v>
      </c>
      <c r="AR38" s="26"/>
      <c r="BA38" s="32"/>
      <c r="BC38" s="32"/>
      <c r="BE38" s="32"/>
    </row>
    <row r="39" spans="1:57" ht="15.75" customHeight="1">
      <c r="A39" s="7"/>
      <c r="B39" s="7"/>
      <c r="C39" s="8"/>
      <c r="D39" s="8"/>
      <c r="E39" s="7"/>
      <c r="F39" s="7"/>
      <c r="G39" s="7"/>
      <c r="H39" s="7"/>
      <c r="V39" s="21" t="s">
        <v>35</v>
      </c>
      <c r="X39" s="8">
        <v>126.232</v>
      </c>
      <c r="Y39" s="8">
        <v>64</v>
      </c>
      <c r="Z39" s="8">
        <v>1.972</v>
      </c>
      <c r="AC39" s="22"/>
      <c r="AJ39" s="8"/>
      <c r="AK39" s="23" t="s">
        <v>35</v>
      </c>
      <c r="AL39" s="36"/>
      <c r="AM39" s="7">
        <v>96.051000000000002</v>
      </c>
      <c r="AN39" s="7">
        <v>64</v>
      </c>
      <c r="AO39" s="7">
        <v>1.5009999999999999</v>
      </c>
      <c r="AP39" s="7"/>
      <c r="AQ39" s="37"/>
      <c r="AR39" s="26"/>
      <c r="BA39" s="36"/>
      <c r="BC39" s="36"/>
      <c r="BE39" s="36"/>
    </row>
    <row r="40" spans="1:57" ht="15.75" customHeight="1">
      <c r="A40" s="7"/>
      <c r="B40" s="7"/>
      <c r="C40" s="8"/>
      <c r="D40" s="8"/>
      <c r="E40" s="7"/>
      <c r="F40" s="7"/>
      <c r="G40" s="7"/>
      <c r="H40" s="7"/>
      <c r="V40" s="38" t="s">
        <v>36</v>
      </c>
      <c r="X40" s="8">
        <v>69.135999999999996</v>
      </c>
      <c r="Y40" s="8">
        <v>1</v>
      </c>
      <c r="Z40" s="8">
        <v>69.135999999999996</v>
      </c>
      <c r="AA40" s="8">
        <v>19.806999999999999</v>
      </c>
      <c r="AB40" s="8" t="s">
        <v>37</v>
      </c>
      <c r="AC40" s="22">
        <v>0.74373860000000003</v>
      </c>
      <c r="AJ40" s="8"/>
      <c r="AK40" s="23" t="s">
        <v>36</v>
      </c>
      <c r="AL40" s="36"/>
      <c r="AM40" s="7">
        <v>115.157</v>
      </c>
      <c r="AN40" s="7">
        <v>1</v>
      </c>
      <c r="AO40" s="7">
        <v>115.157</v>
      </c>
      <c r="AP40" s="7">
        <v>22.606000000000002</v>
      </c>
      <c r="AQ40" s="37" t="s">
        <v>37</v>
      </c>
      <c r="AR40" s="39">
        <v>0.79716410000000004</v>
      </c>
      <c r="BA40" s="36"/>
      <c r="BC40" s="36"/>
      <c r="BE40" s="36"/>
    </row>
    <row r="41" spans="1:57" ht="15.75" customHeight="1">
      <c r="A41" s="7"/>
      <c r="B41" s="7"/>
      <c r="C41" s="8"/>
      <c r="D41" s="8"/>
      <c r="E41" s="7"/>
      <c r="F41" s="7"/>
      <c r="G41" s="7"/>
      <c r="H41" s="7"/>
      <c r="V41" s="21" t="s">
        <v>35</v>
      </c>
      <c r="X41" s="8">
        <v>111.697</v>
      </c>
      <c r="Y41" s="8">
        <v>32</v>
      </c>
      <c r="Z41" s="8">
        <v>3.4910000000000001</v>
      </c>
      <c r="AC41" s="22"/>
      <c r="AK41" s="23" t="s">
        <v>35</v>
      </c>
      <c r="AL41" s="36"/>
      <c r="AM41" s="7">
        <v>163.01</v>
      </c>
      <c r="AN41" s="7">
        <v>32</v>
      </c>
      <c r="AO41" s="7">
        <v>5.0940000000000003</v>
      </c>
      <c r="AP41" s="7"/>
      <c r="AQ41" s="37"/>
      <c r="AR41" s="26"/>
      <c r="BA41" s="36"/>
      <c r="BC41" s="36"/>
      <c r="BE41" s="36"/>
    </row>
    <row r="42" spans="1:57" ht="15.75" customHeight="1">
      <c r="A42" s="7"/>
      <c r="B42" s="7"/>
      <c r="C42" s="8"/>
      <c r="D42" s="8"/>
      <c r="E42" s="7"/>
      <c r="F42" s="7"/>
      <c r="G42" s="7"/>
      <c r="H42" s="7"/>
      <c r="V42" s="38" t="s">
        <v>38</v>
      </c>
      <c r="X42" s="8">
        <v>1.7270000000000001</v>
      </c>
      <c r="Y42" s="8">
        <v>2</v>
      </c>
      <c r="Z42" s="8">
        <v>0.86399999999999999</v>
      </c>
      <c r="AA42" s="8">
        <v>0.45</v>
      </c>
      <c r="AB42" s="8">
        <v>0.64</v>
      </c>
      <c r="AC42" s="22"/>
      <c r="AK42" s="23" t="s">
        <v>38</v>
      </c>
      <c r="AL42" s="36"/>
      <c r="AM42" s="7">
        <v>0.04</v>
      </c>
      <c r="AN42" s="7">
        <v>2</v>
      </c>
      <c r="AO42" s="7">
        <v>0.02</v>
      </c>
      <c r="AP42" s="7">
        <v>2.1000000000000001E-2</v>
      </c>
      <c r="AQ42" s="37">
        <v>0.97899999999999998</v>
      </c>
      <c r="AR42" s="26"/>
      <c r="BA42" s="36"/>
      <c r="BC42" s="36"/>
      <c r="BE42" s="36"/>
    </row>
    <row r="43" spans="1:57" ht="15.75" customHeight="1">
      <c r="A43" s="7"/>
      <c r="B43" s="7"/>
      <c r="C43" s="8"/>
      <c r="V43" s="28" t="s">
        <v>35</v>
      </c>
      <c r="W43" s="30"/>
      <c r="X43" s="30">
        <v>122.93899999999999</v>
      </c>
      <c r="Y43" s="30">
        <v>64</v>
      </c>
      <c r="Z43" s="30">
        <v>1.921</v>
      </c>
      <c r="AA43" s="30"/>
      <c r="AB43" s="30"/>
      <c r="AC43" s="29"/>
      <c r="AK43" s="40" t="s">
        <v>35</v>
      </c>
      <c r="AL43" s="41"/>
      <c r="AM43" s="42">
        <v>60.292999999999999</v>
      </c>
      <c r="AN43" s="42">
        <v>64</v>
      </c>
      <c r="AO43" s="42">
        <v>0.94199999999999995</v>
      </c>
      <c r="AP43" s="42"/>
      <c r="AQ43" s="43"/>
      <c r="AR43" s="44"/>
      <c r="BA43" s="36"/>
      <c r="BC43" s="36"/>
      <c r="BE43" s="36"/>
    </row>
    <row r="44" spans="1:57" ht="15.75" customHeight="1">
      <c r="A44" s="7"/>
      <c r="B44" s="7"/>
      <c r="C44" s="8"/>
      <c r="D44" s="8"/>
      <c r="E44" s="7"/>
      <c r="F44" s="7"/>
      <c r="G44" s="7"/>
      <c r="H44" s="7"/>
      <c r="V44" s="45"/>
      <c r="AK44" s="46"/>
      <c r="BA44" s="36"/>
      <c r="BC44" s="36"/>
      <c r="BD44" s="7"/>
      <c r="BE44" s="36"/>
    </row>
    <row r="45" spans="1:57" ht="15.75" customHeight="1">
      <c r="A45" s="7"/>
      <c r="B45" s="7"/>
      <c r="C45" s="8"/>
      <c r="V45" s="15" t="s">
        <v>39</v>
      </c>
      <c r="W45" s="16"/>
      <c r="X45" s="13"/>
      <c r="Y45" s="13"/>
      <c r="Z45" s="13"/>
      <c r="AA45" s="13"/>
      <c r="AB45" s="14"/>
      <c r="AK45" s="9" t="s">
        <v>39</v>
      </c>
      <c r="AL45" s="18"/>
      <c r="AM45" s="18"/>
      <c r="AN45" s="18"/>
      <c r="AO45" s="18"/>
      <c r="AP45" s="18"/>
      <c r="AQ45" s="47"/>
    </row>
    <row r="46" spans="1:57" ht="15.75" customHeight="1">
      <c r="A46" s="7"/>
      <c r="B46" s="7"/>
      <c r="C46" s="8"/>
      <c r="U46" s="22"/>
      <c r="V46" s="21" t="s">
        <v>40</v>
      </c>
      <c r="W46" s="20"/>
      <c r="X46" s="8"/>
      <c r="Y46" s="8"/>
      <c r="Z46" s="8"/>
      <c r="AA46" s="8"/>
      <c r="AB46" s="22"/>
      <c r="AC46" s="8"/>
      <c r="AD46" s="8"/>
      <c r="AE46" s="8"/>
      <c r="AF46" s="8"/>
      <c r="AG46" s="8"/>
      <c r="AK46" s="23" t="s">
        <v>40</v>
      </c>
      <c r="AL46" s="48"/>
      <c r="AM46" s="48"/>
      <c r="AN46" s="48"/>
      <c r="AO46" s="48"/>
      <c r="AP46" s="48"/>
      <c r="AQ46" s="49"/>
      <c r="BA46" s="8"/>
      <c r="BB46" s="8"/>
      <c r="BC46" s="8"/>
      <c r="BD46" s="8"/>
      <c r="BE46" s="8"/>
    </row>
    <row r="47" spans="1:57" ht="15.75" customHeight="1">
      <c r="A47" s="7"/>
      <c r="B47" s="7"/>
      <c r="C47" s="8"/>
      <c r="D47" s="8"/>
      <c r="E47" s="7"/>
      <c r="F47" s="7"/>
      <c r="G47" s="7"/>
      <c r="H47" s="7"/>
      <c r="U47" s="22"/>
      <c r="V47" s="21" t="s">
        <v>41</v>
      </c>
      <c r="W47" s="20"/>
      <c r="X47" s="20" t="s">
        <v>42</v>
      </c>
      <c r="Y47" s="20" t="s">
        <v>43</v>
      </c>
      <c r="Z47" s="20" t="s">
        <v>44</v>
      </c>
      <c r="AA47" s="20" t="s">
        <v>45</v>
      </c>
      <c r="AB47" s="27" t="s">
        <v>46</v>
      </c>
      <c r="AC47" s="8"/>
      <c r="AK47" s="50" t="s">
        <v>41</v>
      </c>
      <c r="AL47" s="51"/>
      <c r="AM47" s="33" t="s">
        <v>42</v>
      </c>
      <c r="AN47" s="33" t="s">
        <v>43</v>
      </c>
      <c r="AO47" s="33" t="s">
        <v>44</v>
      </c>
      <c r="AP47" s="33" t="s">
        <v>45</v>
      </c>
      <c r="AQ47" s="52" t="s">
        <v>46</v>
      </c>
      <c r="BA47" s="36"/>
      <c r="BB47" s="36"/>
      <c r="BC47" s="36"/>
      <c r="BD47" s="36"/>
      <c r="BE47" s="36"/>
    </row>
    <row r="48" spans="1:57" ht="15.75" customHeight="1">
      <c r="A48" s="7"/>
      <c r="B48" s="7"/>
      <c r="C48" s="8"/>
      <c r="D48" s="8"/>
      <c r="E48" s="7"/>
      <c r="F48" s="7"/>
      <c r="G48" s="7"/>
      <c r="H48" s="7"/>
      <c r="U48" s="22"/>
      <c r="V48" s="38" t="s">
        <v>47</v>
      </c>
      <c r="W48" s="20"/>
      <c r="X48" s="8">
        <v>0.5</v>
      </c>
      <c r="Y48" s="8">
        <v>0.877</v>
      </c>
      <c r="Z48" s="8">
        <v>7.1260000000000003</v>
      </c>
      <c r="AA48" s="8">
        <v>1</v>
      </c>
      <c r="AB48" s="22"/>
      <c r="AK48" s="23" t="s">
        <v>48</v>
      </c>
      <c r="AL48" s="53"/>
      <c r="AM48" s="37">
        <v>0.2</v>
      </c>
      <c r="AN48" s="37" t="s">
        <v>49</v>
      </c>
      <c r="AO48" s="37" t="s">
        <v>50</v>
      </c>
      <c r="AP48" s="37">
        <v>1</v>
      </c>
      <c r="AQ48" s="54"/>
      <c r="BA48" s="32"/>
      <c r="BE48" s="55"/>
    </row>
    <row r="49" spans="1:57" ht="15.75" customHeight="1">
      <c r="A49" s="7"/>
      <c r="B49" s="7"/>
      <c r="C49" s="8"/>
      <c r="U49" s="22"/>
      <c r="V49" s="56" t="s">
        <v>38</v>
      </c>
      <c r="W49" s="57"/>
      <c r="X49" s="30">
        <v>0.5</v>
      </c>
      <c r="Y49" s="30">
        <v>0.123</v>
      </c>
      <c r="Z49" s="30">
        <v>0.14000000000000001</v>
      </c>
      <c r="AA49" s="30">
        <v>7.1260000000000003</v>
      </c>
      <c r="AB49" s="29">
        <v>9.5489999999999995</v>
      </c>
      <c r="AK49" s="23" t="s">
        <v>33</v>
      </c>
      <c r="AL49" s="53"/>
      <c r="AM49" s="37">
        <v>0.2</v>
      </c>
      <c r="AN49" s="37" t="s">
        <v>51</v>
      </c>
      <c r="AO49" s="37" t="s">
        <v>52</v>
      </c>
      <c r="AP49" s="37">
        <v>6.9489999999999998</v>
      </c>
      <c r="AQ49" s="58">
        <v>0.59899999999999998</v>
      </c>
      <c r="BE49" s="36"/>
    </row>
    <row r="50" spans="1:57" ht="15.75" customHeight="1">
      <c r="A50" s="7"/>
      <c r="B50" s="7"/>
      <c r="C50" s="8"/>
      <c r="D50" s="8"/>
      <c r="E50" s="7"/>
      <c r="F50" s="7"/>
      <c r="G50" s="7"/>
      <c r="H50" s="7"/>
      <c r="U50" s="22"/>
      <c r="V50" s="20"/>
      <c r="AK50" s="23"/>
      <c r="AL50" s="53"/>
      <c r="AM50" s="37"/>
      <c r="AN50" s="37"/>
      <c r="AO50" s="37"/>
      <c r="AP50" s="37"/>
      <c r="AQ50" s="58"/>
      <c r="BE50" s="36"/>
    </row>
    <row r="51" spans="1:57" ht="15.75" customHeight="1">
      <c r="A51" s="7"/>
      <c r="B51" s="7"/>
      <c r="C51" s="8"/>
      <c r="U51" s="22"/>
      <c r="V51" s="20"/>
      <c r="AK51" s="59" t="s">
        <v>47</v>
      </c>
      <c r="AL51" s="60"/>
      <c r="AM51" s="61">
        <v>0.5</v>
      </c>
      <c r="AN51" s="61">
        <v>0.90900000000000003</v>
      </c>
      <c r="AO51" s="61">
        <v>10.039</v>
      </c>
      <c r="AP51" s="62">
        <v>1</v>
      </c>
      <c r="AQ51" s="63"/>
      <c r="BE51" s="8"/>
    </row>
    <row r="52" spans="1:57" ht="15.75" customHeight="1">
      <c r="A52" s="7"/>
      <c r="B52" s="7"/>
      <c r="C52" s="8"/>
      <c r="D52" s="8"/>
      <c r="E52" s="7"/>
      <c r="F52" s="7"/>
      <c r="G52" s="7"/>
      <c r="H52" s="7"/>
      <c r="U52" s="22"/>
      <c r="V52" s="20"/>
      <c r="AK52" s="64" t="s">
        <v>38</v>
      </c>
      <c r="AL52" s="65"/>
      <c r="AM52" s="66">
        <v>0.5</v>
      </c>
      <c r="AN52" s="66">
        <v>9.0999999999999998E-2</v>
      </c>
      <c r="AO52" s="66">
        <v>0.1</v>
      </c>
      <c r="AP52" s="67">
        <v>10.039</v>
      </c>
      <c r="AQ52" s="68">
        <v>4.6950000000000003</v>
      </c>
    </row>
    <row r="53" spans="1:57" ht="15.75" customHeight="1">
      <c r="A53" s="7"/>
      <c r="B53" s="7"/>
      <c r="C53" s="8"/>
      <c r="D53" s="8"/>
      <c r="E53" s="7"/>
      <c r="F53" s="7"/>
      <c r="G53" s="7"/>
      <c r="H53" s="7"/>
      <c r="U53" s="22"/>
      <c r="V53" s="20"/>
    </row>
    <row r="54" spans="1:57" ht="15.75" customHeight="1">
      <c r="A54" s="7"/>
      <c r="B54" s="7"/>
      <c r="C54" s="8"/>
      <c r="D54" s="8"/>
      <c r="E54" s="7"/>
      <c r="F54" s="7"/>
      <c r="G54" s="7"/>
      <c r="H54" s="7"/>
      <c r="U54" s="22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69"/>
      <c r="AU54" s="60"/>
      <c r="AV54" s="8"/>
      <c r="AW54" s="8"/>
      <c r="AX54" s="8"/>
      <c r="AY54" s="8"/>
      <c r="AZ54" s="8"/>
      <c r="BA54" s="8"/>
      <c r="BB54" s="8"/>
      <c r="BC54" s="8"/>
      <c r="BD54" s="8"/>
      <c r="BE54" s="8"/>
    </row>
    <row r="55" spans="1:57" ht="15.75" customHeight="1">
      <c r="A55" s="7"/>
      <c r="B55" s="7"/>
      <c r="C55" s="8"/>
      <c r="U55" s="22"/>
      <c r="V55" s="20"/>
      <c r="W55" s="20"/>
      <c r="AR55" s="69"/>
      <c r="AV55" s="8"/>
      <c r="AW55" s="8"/>
      <c r="AX55" s="8"/>
      <c r="AY55" s="8"/>
      <c r="AZ55" s="8"/>
      <c r="BA55" s="8"/>
      <c r="BB55" s="8"/>
      <c r="BC55" s="8"/>
      <c r="BD55" s="8"/>
      <c r="BE55" s="8"/>
    </row>
    <row r="56" spans="1:57" ht="15.75" customHeight="1">
      <c r="A56" s="7"/>
      <c r="B56" s="7"/>
      <c r="C56" s="8"/>
      <c r="U56" s="22"/>
      <c r="V56" s="20"/>
      <c r="W56" s="20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</row>
    <row r="57" spans="1:57" ht="15.75" customHeight="1">
      <c r="A57" s="7"/>
      <c r="B57" s="7"/>
      <c r="C57" s="8"/>
      <c r="U57" s="22"/>
      <c r="V57" s="20"/>
      <c r="W57" s="20"/>
      <c r="X57" s="20"/>
      <c r="Y57" s="20"/>
      <c r="Z57" s="20"/>
      <c r="AA57" s="20"/>
      <c r="AB57" s="20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</row>
    <row r="58" spans="1:57" ht="15.75" customHeight="1">
      <c r="A58" s="7"/>
      <c r="B58" s="7"/>
      <c r="C58" s="8"/>
      <c r="U58" s="22"/>
      <c r="V58" s="20"/>
      <c r="W58" s="20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</row>
    <row r="59" spans="1:57" ht="15.75" customHeight="1">
      <c r="A59" s="7"/>
      <c r="B59" s="7"/>
      <c r="C59" s="8"/>
      <c r="U59" s="22"/>
      <c r="V59" s="20"/>
      <c r="W59" s="20"/>
    </row>
    <row r="60" spans="1:57" ht="15.75" customHeight="1">
      <c r="A60" s="7"/>
      <c r="B60" s="7"/>
      <c r="C60" s="8"/>
      <c r="U60" s="22"/>
      <c r="V60" s="45"/>
    </row>
    <row r="61" spans="1:57" ht="15.75" customHeight="1">
      <c r="A61" s="7"/>
      <c r="B61" s="7"/>
      <c r="C61" s="8"/>
      <c r="U61" s="22"/>
      <c r="V61" s="45"/>
    </row>
    <row r="62" spans="1:57" ht="15.75" customHeight="1">
      <c r="A62" s="7"/>
      <c r="B62" s="7"/>
      <c r="C62" s="8"/>
      <c r="U62" s="22"/>
      <c r="V62" s="45"/>
    </row>
    <row r="63" spans="1:57" ht="15.75" customHeight="1">
      <c r="A63" s="7"/>
      <c r="B63" s="7"/>
      <c r="C63" s="8"/>
      <c r="U63" s="22"/>
      <c r="V63" s="45"/>
    </row>
    <row r="64" spans="1:57" ht="15.75" customHeight="1">
      <c r="A64" s="7"/>
      <c r="B64" s="7"/>
      <c r="C64" s="8"/>
      <c r="U64" s="22"/>
      <c r="V64" s="21"/>
      <c r="W64" s="7"/>
      <c r="X64" s="7"/>
      <c r="Y64" s="7"/>
      <c r="Z64" s="20"/>
      <c r="AA64" s="20"/>
      <c r="AB64" s="7"/>
      <c r="AC64" s="7"/>
      <c r="AD64" s="7"/>
      <c r="AE64" s="20"/>
      <c r="AF64" s="20"/>
      <c r="AG64" s="7"/>
      <c r="AH64" s="7"/>
      <c r="AI64" s="7"/>
      <c r="AJ64" s="20"/>
      <c r="AK64" s="20"/>
      <c r="AL64" s="7"/>
      <c r="AM64" s="7"/>
      <c r="AN64" s="7"/>
      <c r="AO64" s="20"/>
      <c r="AP64" s="20"/>
      <c r="AQ64" s="7"/>
      <c r="AR64" s="7"/>
      <c r="AS64" s="7"/>
    </row>
    <row r="65" spans="1:57" ht="15.75" customHeight="1">
      <c r="A65" s="7"/>
      <c r="B65" s="7"/>
      <c r="C65" s="8"/>
      <c r="U65" s="22"/>
      <c r="V65" s="21"/>
      <c r="Z65" s="20"/>
      <c r="AA65" s="20"/>
      <c r="AE65" s="20"/>
      <c r="AF65" s="20"/>
      <c r="AJ65" s="20"/>
      <c r="AK65" s="20"/>
      <c r="AO65" s="20"/>
      <c r="AP65" s="20"/>
    </row>
    <row r="66" spans="1:57" ht="15.75" customHeight="1">
      <c r="A66" s="7"/>
      <c r="B66" s="7"/>
      <c r="C66" s="8"/>
      <c r="U66" s="22"/>
      <c r="V66" s="21"/>
      <c r="W66" s="7"/>
      <c r="X66" s="7"/>
      <c r="Y66" s="7"/>
      <c r="Z66" s="20"/>
      <c r="AA66" s="20"/>
      <c r="AB66" s="7"/>
      <c r="AC66" s="7"/>
      <c r="AD66" s="7"/>
      <c r="AE66" s="20"/>
      <c r="AF66" s="20"/>
      <c r="AG66" s="7"/>
      <c r="AH66" s="7"/>
      <c r="AI66" s="7"/>
      <c r="AJ66" s="20"/>
      <c r="AK66" s="20"/>
      <c r="AL66" s="7"/>
      <c r="AM66" s="7"/>
      <c r="AN66" s="7"/>
      <c r="AO66" s="20"/>
      <c r="AP66" s="20"/>
      <c r="AQ66" s="7"/>
      <c r="AR66" s="7"/>
      <c r="AS66" s="7"/>
    </row>
    <row r="67" spans="1:57" ht="15.75" customHeight="1">
      <c r="A67" s="7"/>
      <c r="B67" s="7"/>
      <c r="C67" s="8"/>
      <c r="U67" s="22"/>
      <c r="V67" s="21"/>
      <c r="W67" s="7"/>
      <c r="X67" s="7"/>
      <c r="Y67" s="7"/>
      <c r="Z67" s="8"/>
      <c r="AA67" s="20"/>
      <c r="AB67" s="7"/>
      <c r="AC67" s="7"/>
      <c r="AD67" s="7"/>
      <c r="AE67" s="8"/>
      <c r="AF67" s="20"/>
      <c r="AG67" s="7"/>
      <c r="AH67" s="7"/>
      <c r="AI67" s="7"/>
      <c r="AJ67" s="8"/>
      <c r="AK67" s="20"/>
      <c r="AL67" s="7"/>
      <c r="AM67" s="7"/>
      <c r="AN67" s="7"/>
      <c r="AO67" s="20"/>
      <c r="AP67" s="20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</row>
    <row r="68" spans="1:57" ht="15.75" customHeight="1">
      <c r="A68" s="7"/>
      <c r="B68" s="7"/>
      <c r="C68" s="8"/>
      <c r="U68" s="22"/>
      <c r="V68" s="45"/>
    </row>
    <row r="69" spans="1:57" ht="15.75" customHeight="1">
      <c r="A69" s="7"/>
      <c r="B69" s="7"/>
      <c r="C69" s="8"/>
      <c r="U69" s="22"/>
      <c r="V69" s="45"/>
    </row>
    <row r="70" spans="1:57" ht="15.75" customHeight="1">
      <c r="A70" s="7"/>
      <c r="B70" s="7"/>
      <c r="C70" s="8"/>
      <c r="U70" s="22"/>
      <c r="V70" s="45"/>
    </row>
    <row r="71" spans="1:57" ht="15.75" customHeight="1">
      <c r="A71" s="7"/>
      <c r="B71" s="7"/>
      <c r="C71" s="8"/>
      <c r="U71" s="22"/>
      <c r="V71" s="45"/>
    </row>
    <row r="72" spans="1:57" ht="15.75" customHeight="1">
      <c r="A72" s="7"/>
      <c r="B72" s="7"/>
      <c r="C72" s="8"/>
      <c r="U72" s="22"/>
      <c r="V72" s="45"/>
    </row>
    <row r="73" spans="1:57" ht="15.75" customHeight="1">
      <c r="A73" s="7"/>
      <c r="B73" s="7"/>
      <c r="C73" s="8"/>
      <c r="U73" s="22"/>
      <c r="V73" s="45"/>
    </row>
    <row r="74" spans="1:57" ht="15.75" customHeight="1">
      <c r="A74" s="7"/>
      <c r="B74" s="7"/>
      <c r="C74" s="8"/>
      <c r="U74" s="22"/>
      <c r="V74" s="45"/>
    </row>
    <row r="75" spans="1:57" ht="15.75" customHeight="1">
      <c r="A75" s="7"/>
      <c r="B75" s="7"/>
      <c r="C75" s="8"/>
      <c r="U75" s="22"/>
      <c r="V75" s="45"/>
    </row>
    <row r="76" spans="1:57" ht="15.75" customHeight="1">
      <c r="A76" s="7"/>
      <c r="B76" s="7"/>
      <c r="C76" s="8"/>
      <c r="U76" s="22"/>
      <c r="V76" s="45"/>
    </row>
    <row r="77" spans="1:57" ht="15.75" customHeight="1">
      <c r="A77" s="7"/>
      <c r="B77" s="7"/>
      <c r="C77" s="8"/>
      <c r="U77" s="22"/>
      <c r="V77" s="45"/>
    </row>
    <row r="78" spans="1:57" ht="15.75" customHeight="1">
      <c r="A78" s="7"/>
      <c r="B78" s="7"/>
      <c r="C78" s="8"/>
      <c r="D78" s="8"/>
      <c r="E78" s="7"/>
      <c r="F78" s="7"/>
      <c r="G78" s="7"/>
      <c r="H78" s="7"/>
      <c r="U78" s="22"/>
      <c r="V78" s="45"/>
    </row>
    <row r="79" spans="1:57" ht="15.75" customHeight="1">
      <c r="A79" s="7"/>
      <c r="B79" s="7"/>
      <c r="C79" s="8"/>
      <c r="D79" s="8"/>
      <c r="E79" s="7"/>
      <c r="F79" s="7"/>
      <c r="G79" s="7"/>
      <c r="H79" s="7"/>
      <c r="U79" s="22"/>
      <c r="V79" s="45"/>
    </row>
    <row r="80" spans="1:57" ht="15.75" customHeight="1">
      <c r="A80" s="7"/>
      <c r="B80" s="7"/>
      <c r="C80" s="8"/>
      <c r="D80" s="8"/>
      <c r="E80" s="7"/>
      <c r="F80" s="7"/>
      <c r="G80" s="7"/>
      <c r="H80" s="7"/>
      <c r="U80" s="22"/>
      <c r="V80" s="45"/>
    </row>
    <row r="81" spans="1:23" ht="15.75" customHeight="1">
      <c r="A81" s="7"/>
      <c r="B81" s="7"/>
      <c r="C81" s="8"/>
      <c r="U81" s="22"/>
      <c r="V81" s="45"/>
    </row>
    <row r="82" spans="1:23" ht="15.75" customHeight="1">
      <c r="A82" s="7"/>
      <c r="B82" s="7"/>
      <c r="C82" s="8"/>
      <c r="U82" s="22"/>
      <c r="V82" s="45"/>
    </row>
    <row r="83" spans="1:23" ht="15.75" customHeight="1">
      <c r="A83" s="7"/>
      <c r="B83" s="7"/>
      <c r="C83" s="8"/>
      <c r="U83" s="22"/>
      <c r="V83" s="45"/>
    </row>
    <row r="84" spans="1:23" ht="15.75" customHeight="1">
      <c r="A84" s="7"/>
      <c r="B84" s="7"/>
      <c r="C84" s="8"/>
      <c r="D84" s="8"/>
      <c r="E84" s="7"/>
      <c r="F84" s="7"/>
      <c r="G84" s="7"/>
      <c r="H84" s="7"/>
      <c r="U84" s="22"/>
      <c r="V84" s="45"/>
    </row>
    <row r="85" spans="1:23" ht="15.75" customHeight="1">
      <c r="A85" s="7"/>
      <c r="B85" s="7"/>
      <c r="C85" s="8"/>
      <c r="U85" s="22"/>
      <c r="V85" s="45"/>
    </row>
    <row r="86" spans="1:23" ht="15.75" customHeight="1">
      <c r="A86" s="7"/>
      <c r="B86" s="7"/>
      <c r="C86" s="8"/>
      <c r="U86" s="22"/>
      <c r="V86" s="45"/>
    </row>
    <row r="87" spans="1:23" ht="15.75" customHeight="1">
      <c r="A87" s="7"/>
      <c r="B87" s="7"/>
      <c r="C87" s="8"/>
      <c r="U87" s="22"/>
      <c r="V87" s="45"/>
    </row>
    <row r="88" spans="1:23" ht="15.75" customHeight="1">
      <c r="A88" s="7"/>
      <c r="B88" s="7"/>
      <c r="C88" s="8"/>
      <c r="U88" s="22"/>
      <c r="V88" s="45"/>
    </row>
    <row r="89" spans="1:23" ht="15.75" customHeight="1">
      <c r="A89" s="7"/>
      <c r="B89" s="7"/>
      <c r="U89" s="22"/>
      <c r="V89" s="45"/>
      <c r="W89" s="53"/>
    </row>
    <row r="90" spans="1:23" ht="15.75" customHeight="1">
      <c r="A90" s="7"/>
      <c r="B90" s="7"/>
      <c r="U90" s="22"/>
      <c r="V90" s="45"/>
    </row>
    <row r="91" spans="1:23" ht="15.75" customHeight="1">
      <c r="A91" s="7"/>
      <c r="B91" s="7"/>
      <c r="C91" s="8"/>
      <c r="D91" s="8"/>
      <c r="E91" s="7"/>
      <c r="F91" s="7"/>
      <c r="G91" s="7"/>
      <c r="H91" s="7"/>
      <c r="U91" s="22"/>
      <c r="V91" s="45"/>
    </row>
    <row r="92" spans="1:23" ht="15.75" customHeight="1">
      <c r="A92" s="7"/>
      <c r="B92" s="7"/>
      <c r="C92" s="8"/>
      <c r="D92" s="8"/>
      <c r="E92" s="7"/>
      <c r="F92" s="7"/>
      <c r="G92" s="7"/>
      <c r="H92" s="7"/>
      <c r="U92" s="22"/>
      <c r="V92" s="45"/>
    </row>
    <row r="93" spans="1:23" ht="15.75" customHeight="1">
      <c r="A93" s="7"/>
      <c r="B93" s="7"/>
      <c r="C93" s="8"/>
      <c r="D93" s="8"/>
      <c r="E93" s="7"/>
      <c r="F93" s="7"/>
      <c r="G93" s="7"/>
      <c r="H93" s="7"/>
      <c r="U93" s="22"/>
      <c r="V93" s="45"/>
    </row>
    <row r="94" spans="1:23" ht="15.75" customHeight="1">
      <c r="A94" s="7"/>
      <c r="B94" s="7"/>
      <c r="C94" s="8"/>
      <c r="D94" s="8"/>
      <c r="E94" s="7"/>
      <c r="F94" s="7"/>
      <c r="G94" s="7"/>
      <c r="H94" s="7"/>
      <c r="U94" s="22"/>
      <c r="V94" s="45"/>
    </row>
    <row r="95" spans="1:23" ht="15.75" customHeight="1">
      <c r="A95" s="7"/>
      <c r="B95" s="7"/>
      <c r="C95" s="8"/>
      <c r="D95" s="8"/>
      <c r="E95" s="7"/>
      <c r="F95" s="7"/>
      <c r="G95" s="7"/>
      <c r="H95" s="7"/>
      <c r="U95" s="22"/>
      <c r="V95" s="45"/>
    </row>
    <row r="96" spans="1:23" ht="15.75" customHeight="1">
      <c r="A96" s="7"/>
      <c r="B96" s="7"/>
      <c r="C96" s="8"/>
      <c r="D96" s="8"/>
      <c r="E96" s="7"/>
      <c r="F96" s="7"/>
      <c r="G96" s="7"/>
      <c r="H96" s="7"/>
      <c r="U96" s="22"/>
      <c r="V96" s="45"/>
    </row>
    <row r="97" spans="1:22" ht="15.75" customHeight="1">
      <c r="A97" s="7"/>
      <c r="B97" s="7"/>
      <c r="C97" s="8"/>
      <c r="D97" s="8"/>
      <c r="E97" s="7"/>
      <c r="F97" s="7"/>
      <c r="G97" s="7"/>
      <c r="H97" s="7"/>
      <c r="U97" s="22"/>
      <c r="V97" s="45"/>
    </row>
    <row r="98" spans="1:22" ht="15.75" customHeight="1">
      <c r="A98" s="7"/>
      <c r="B98" s="7"/>
      <c r="C98" s="8"/>
      <c r="D98" s="8"/>
      <c r="E98" s="7"/>
      <c r="F98" s="7"/>
      <c r="G98" s="7"/>
      <c r="H98" s="7"/>
      <c r="U98" s="22"/>
      <c r="V98" s="45"/>
    </row>
    <row r="99" spans="1:22" ht="15.75" customHeight="1">
      <c r="A99" s="7"/>
      <c r="B99" s="7"/>
      <c r="C99" s="8"/>
      <c r="D99" s="8"/>
      <c r="E99" s="7"/>
      <c r="F99" s="7"/>
      <c r="G99" s="7"/>
      <c r="H99" s="7"/>
      <c r="U99" s="22"/>
      <c r="V99" s="45"/>
    </row>
    <row r="100" spans="1:22" ht="15.75" customHeight="1">
      <c r="A100" s="7"/>
      <c r="B100" s="7"/>
      <c r="C100" s="8"/>
      <c r="D100" s="8"/>
      <c r="E100" s="7"/>
      <c r="F100" s="7"/>
      <c r="G100" s="7"/>
      <c r="H100" s="7"/>
      <c r="U100" s="22"/>
      <c r="V100" s="45"/>
    </row>
    <row r="101" spans="1:22" ht="15.75" customHeight="1">
      <c r="A101" s="7"/>
      <c r="B101" s="7"/>
      <c r="C101" s="8"/>
      <c r="D101" s="8"/>
      <c r="E101" s="7"/>
      <c r="F101" s="7"/>
      <c r="G101" s="7"/>
      <c r="H101" s="7"/>
      <c r="U101" s="22"/>
      <c r="V101" s="45"/>
    </row>
    <row r="102" spans="1:22" ht="15.75" customHeight="1">
      <c r="A102" s="7"/>
      <c r="B102" s="7"/>
      <c r="C102" s="8"/>
      <c r="D102" s="8"/>
      <c r="E102" s="7"/>
      <c r="F102" s="7"/>
      <c r="G102" s="7"/>
      <c r="H102" s="7"/>
      <c r="U102" s="22"/>
      <c r="V102" s="45"/>
    </row>
    <row r="103" spans="1:22" ht="15.75" customHeight="1">
      <c r="A103" s="7"/>
      <c r="B103" s="7"/>
      <c r="C103" s="8"/>
      <c r="D103" s="8"/>
      <c r="E103" s="7"/>
      <c r="F103" s="7"/>
      <c r="G103" s="7"/>
      <c r="H103" s="7"/>
      <c r="U103" s="22"/>
      <c r="V103" s="45"/>
    </row>
    <row r="104" spans="1:22" ht="15.75" customHeight="1">
      <c r="A104" s="7"/>
      <c r="B104" s="7"/>
      <c r="C104" s="8"/>
      <c r="D104" s="8"/>
      <c r="E104" s="7"/>
      <c r="F104" s="7"/>
      <c r="G104" s="7"/>
      <c r="H104" s="7"/>
      <c r="U104" s="22"/>
      <c r="V104" s="45"/>
    </row>
    <row r="105" spans="1:22" ht="15.75" customHeight="1">
      <c r="A105" s="7"/>
      <c r="B105" s="7"/>
      <c r="C105" s="8"/>
      <c r="D105" s="8"/>
      <c r="E105" s="7"/>
      <c r="F105" s="7"/>
      <c r="G105" s="7"/>
      <c r="H105" s="7"/>
      <c r="U105" s="22"/>
      <c r="V105" s="45"/>
    </row>
    <row r="106" spans="1:22" ht="15.75" customHeight="1">
      <c r="A106" s="7"/>
      <c r="B106" s="7"/>
      <c r="C106" s="8"/>
      <c r="D106" s="8"/>
      <c r="E106" s="7"/>
      <c r="F106" s="7"/>
      <c r="G106" s="7"/>
      <c r="H106" s="7"/>
      <c r="U106" s="22"/>
      <c r="V106" s="45"/>
    </row>
    <row r="107" spans="1:22" ht="15.75" customHeight="1">
      <c r="A107" s="7"/>
      <c r="B107" s="7"/>
      <c r="C107" s="8"/>
      <c r="D107" s="8"/>
      <c r="E107" s="7"/>
      <c r="F107" s="7"/>
      <c r="G107" s="7"/>
      <c r="H107" s="7"/>
      <c r="U107" s="22"/>
      <c r="V107" s="71"/>
    </row>
    <row r="108" spans="1:22" ht="15.75" customHeight="1">
      <c r="A108" s="7"/>
      <c r="B108" s="7"/>
      <c r="C108" s="8"/>
      <c r="D108" s="8"/>
      <c r="E108" s="7"/>
      <c r="F108" s="7"/>
      <c r="G108" s="7"/>
      <c r="H108" s="7"/>
      <c r="U108" s="22"/>
      <c r="V108" s="72"/>
    </row>
    <row r="109" spans="1:22" ht="15.75" customHeight="1">
      <c r="A109" s="7"/>
      <c r="B109" s="7"/>
      <c r="C109" s="8"/>
      <c r="D109" s="8"/>
      <c r="E109" s="7"/>
      <c r="F109" s="7"/>
      <c r="G109" s="7"/>
      <c r="H109" s="7"/>
      <c r="U109" s="22"/>
      <c r="V109" s="71"/>
    </row>
    <row r="110" spans="1:22" ht="15.75" customHeight="1">
      <c r="A110" s="7"/>
      <c r="B110" s="7"/>
      <c r="C110" s="8"/>
      <c r="D110" s="8"/>
      <c r="E110" s="7"/>
      <c r="F110" s="7"/>
      <c r="G110" s="7"/>
      <c r="H110" s="7"/>
      <c r="U110" s="22"/>
      <c r="V110" s="72"/>
    </row>
    <row r="111" spans="1:22" ht="15.75" customHeight="1">
      <c r="A111" s="7"/>
      <c r="B111" s="7"/>
      <c r="C111" s="8"/>
      <c r="D111" s="8"/>
      <c r="E111" s="7"/>
      <c r="F111" s="7"/>
      <c r="G111" s="7"/>
      <c r="H111" s="7"/>
      <c r="U111" s="22"/>
      <c r="V111" s="71"/>
    </row>
    <row r="112" spans="1:22" ht="15.75" customHeight="1">
      <c r="A112" s="7"/>
      <c r="B112" s="7"/>
      <c r="C112" s="8"/>
      <c r="D112" s="8"/>
      <c r="E112" s="7"/>
      <c r="F112" s="7"/>
      <c r="G112" s="7"/>
      <c r="H112" s="7"/>
      <c r="U112" s="22"/>
      <c r="V112" s="72"/>
    </row>
    <row r="113" spans="1:21" ht="15.75" customHeight="1">
      <c r="A113" s="7"/>
      <c r="B113" s="7"/>
      <c r="C113" s="8"/>
      <c r="D113" s="8"/>
      <c r="E113" s="7"/>
      <c r="F113" s="7"/>
      <c r="G113" s="7"/>
      <c r="H113" s="7"/>
      <c r="U113" s="22"/>
    </row>
    <row r="114" spans="1:21" ht="15.75" customHeight="1">
      <c r="A114" s="7"/>
      <c r="B114" s="7"/>
      <c r="C114" s="8"/>
      <c r="D114" s="8"/>
      <c r="E114" s="7"/>
      <c r="F114" s="7"/>
      <c r="G114" s="7"/>
      <c r="H114" s="7"/>
      <c r="U114" s="22"/>
    </row>
    <row r="115" spans="1:21" ht="15.75" customHeight="1">
      <c r="A115" s="7"/>
      <c r="B115" s="7"/>
      <c r="C115" s="8"/>
      <c r="D115" s="8"/>
      <c r="E115" s="7"/>
      <c r="F115" s="7"/>
      <c r="G115" s="7"/>
      <c r="H115" s="7"/>
      <c r="U115" s="22"/>
    </row>
    <row r="116" spans="1:21" ht="15.75" customHeight="1">
      <c r="A116" s="7"/>
      <c r="B116" s="7"/>
      <c r="C116" s="8"/>
      <c r="D116" s="8"/>
      <c r="E116" s="7"/>
      <c r="F116" s="7"/>
      <c r="G116" s="7"/>
      <c r="H116" s="7"/>
      <c r="U116" s="22"/>
    </row>
    <row r="117" spans="1:21" ht="15.75" customHeight="1">
      <c r="A117" s="7"/>
      <c r="B117" s="7"/>
      <c r="C117" s="8"/>
      <c r="D117" s="8"/>
      <c r="E117" s="7"/>
      <c r="F117" s="7"/>
      <c r="G117" s="7"/>
      <c r="H117" s="7"/>
      <c r="U117" s="22"/>
    </row>
    <row r="118" spans="1:21" ht="15.75" customHeight="1">
      <c r="U118" s="22"/>
    </row>
    <row r="119" spans="1:21" ht="15.75" customHeight="1">
      <c r="U119" s="22"/>
    </row>
    <row r="120" spans="1:21" ht="15.75" customHeight="1">
      <c r="U120" s="22"/>
    </row>
    <row r="121" spans="1:21" ht="15.75" customHeight="1">
      <c r="U121" s="22"/>
    </row>
    <row r="122" spans="1:21" ht="15.75" customHeight="1">
      <c r="U122" s="22"/>
    </row>
    <row r="123" spans="1:21" ht="15.75" customHeight="1">
      <c r="U123" s="22"/>
    </row>
    <row r="124" spans="1:21" ht="15.75" customHeight="1">
      <c r="U124" s="22"/>
    </row>
    <row r="125" spans="1:21" ht="15.75" customHeight="1">
      <c r="U125" s="22"/>
    </row>
    <row r="126" spans="1:21" ht="15.75" customHeight="1">
      <c r="U126" s="22"/>
    </row>
    <row r="127" spans="1:21" ht="15.75" customHeight="1">
      <c r="U127" s="22"/>
    </row>
    <row r="128" spans="1:21" ht="15.75" customHeight="1">
      <c r="U128" s="22"/>
    </row>
    <row r="129" spans="21:21" ht="15.75" customHeight="1">
      <c r="U129" s="22"/>
    </row>
    <row r="130" spans="21:21" ht="15.75" customHeight="1">
      <c r="U130" s="22"/>
    </row>
    <row r="131" spans="21:21" ht="15.75" customHeight="1">
      <c r="U131" s="22"/>
    </row>
    <row r="132" spans="21:21" ht="15.75" customHeight="1">
      <c r="U132" s="22"/>
    </row>
    <row r="133" spans="21:21" ht="15.75" customHeight="1">
      <c r="U133" s="22"/>
    </row>
    <row r="134" spans="21:21" ht="15.75" customHeight="1">
      <c r="U134" s="22"/>
    </row>
    <row r="135" spans="21:21" ht="15.75" customHeight="1">
      <c r="U135" s="22"/>
    </row>
    <row r="136" spans="21:21" ht="15.75" customHeight="1">
      <c r="U136" s="22"/>
    </row>
    <row r="137" spans="21:21" ht="15.75" customHeight="1">
      <c r="U137" s="22"/>
    </row>
    <row r="138" spans="21:21" ht="15.75" customHeight="1">
      <c r="U138" s="22"/>
    </row>
    <row r="139" spans="21:21" ht="15.75" customHeight="1">
      <c r="U139" s="22"/>
    </row>
    <row r="140" spans="21:21" ht="15.75" customHeight="1">
      <c r="U140" s="22"/>
    </row>
    <row r="141" spans="21:21" ht="15.75" customHeight="1">
      <c r="U141" s="22"/>
    </row>
    <row r="142" spans="21:21" ht="15.75" customHeight="1">
      <c r="U142" s="22"/>
    </row>
    <row r="143" spans="21:21" ht="15.75" customHeight="1">
      <c r="U143" s="22"/>
    </row>
    <row r="144" spans="21:21" ht="15.75" customHeight="1">
      <c r="U144" s="22"/>
    </row>
    <row r="145" spans="21:21" ht="15.75" customHeight="1">
      <c r="U145" s="22"/>
    </row>
    <row r="146" spans="21:21" ht="15.75" customHeight="1">
      <c r="U146" s="22"/>
    </row>
    <row r="147" spans="21:21" ht="15.75" customHeight="1">
      <c r="U147" s="22"/>
    </row>
    <row r="148" spans="21:21" ht="15.75" customHeight="1">
      <c r="U148" s="22"/>
    </row>
    <row r="149" spans="21:21" ht="15.75" customHeight="1">
      <c r="U149" s="22"/>
    </row>
    <row r="150" spans="21:21" ht="15.75" customHeight="1">
      <c r="U150" s="22"/>
    </row>
    <row r="151" spans="21:21" ht="15.75" customHeight="1">
      <c r="U151" s="22"/>
    </row>
    <row r="152" spans="21:21" ht="15.75" customHeight="1">
      <c r="U152" s="22"/>
    </row>
    <row r="153" spans="21:21" ht="15.75" customHeight="1">
      <c r="U153" s="22"/>
    </row>
    <row r="154" spans="21:21" ht="15.75" customHeight="1">
      <c r="U154" s="22"/>
    </row>
    <row r="155" spans="21:21" ht="15.75" customHeight="1">
      <c r="U155" s="22"/>
    </row>
    <row r="156" spans="21:21" ht="15.75" customHeight="1">
      <c r="U156" s="22"/>
    </row>
    <row r="157" spans="21:21" ht="15.75" customHeight="1">
      <c r="U157" s="22"/>
    </row>
    <row r="158" spans="21:21" ht="15.75" customHeight="1">
      <c r="U158" s="22"/>
    </row>
    <row r="159" spans="21:21" ht="15.75" customHeight="1">
      <c r="U159" s="22"/>
    </row>
    <row r="160" spans="21:21" ht="15.75" customHeight="1">
      <c r="U160" s="22"/>
    </row>
    <row r="161" spans="21:21" ht="15.75" customHeight="1">
      <c r="U161" s="22"/>
    </row>
    <row r="162" spans="21:21" ht="15.75" customHeight="1">
      <c r="U162" s="22"/>
    </row>
    <row r="163" spans="21:21" ht="15.75" customHeight="1">
      <c r="U163" s="22"/>
    </row>
    <row r="164" spans="21:21" ht="15.75" customHeight="1">
      <c r="U164" s="22"/>
    </row>
    <row r="165" spans="21:21" ht="15.75" customHeight="1">
      <c r="U165" s="22"/>
    </row>
    <row r="166" spans="21:21" ht="15.75" customHeight="1">
      <c r="U166" s="22"/>
    </row>
    <row r="167" spans="21:21" ht="15.75" customHeight="1">
      <c r="U167" s="22"/>
    </row>
    <row r="168" spans="21:21" ht="15.75" customHeight="1">
      <c r="U168" s="22"/>
    </row>
    <row r="169" spans="21:21" ht="15.75" customHeight="1">
      <c r="U169" s="22"/>
    </row>
    <row r="170" spans="21:21" ht="15.75" customHeight="1">
      <c r="U170" s="22"/>
    </row>
    <row r="171" spans="21:21" ht="15.75" customHeight="1">
      <c r="U171" s="22"/>
    </row>
    <row r="172" spans="21:21" ht="15.75" customHeight="1">
      <c r="U172" s="22"/>
    </row>
    <row r="173" spans="21:21" ht="15.75" customHeight="1">
      <c r="U173" s="22"/>
    </row>
    <row r="174" spans="21:21" ht="15.75" customHeight="1">
      <c r="U174" s="22"/>
    </row>
    <row r="175" spans="21:21" ht="15.75" customHeight="1">
      <c r="U175" s="22"/>
    </row>
    <row r="176" spans="21:21" ht="15.75" customHeight="1">
      <c r="U176" s="22"/>
    </row>
    <row r="177" spans="21:21" ht="15.75" customHeight="1">
      <c r="U177" s="22"/>
    </row>
    <row r="178" spans="21:21" ht="15.75" customHeight="1">
      <c r="U178" s="22"/>
    </row>
    <row r="179" spans="21:21" ht="15.75" customHeight="1">
      <c r="U179" s="22"/>
    </row>
    <row r="180" spans="21:21" ht="15.75" customHeight="1">
      <c r="U180" s="22"/>
    </row>
    <row r="181" spans="21:21" ht="15.75" customHeight="1">
      <c r="U181" s="22"/>
    </row>
    <row r="182" spans="21:21" ht="15.75" customHeight="1">
      <c r="U182" s="22"/>
    </row>
    <row r="183" spans="21:21" ht="15.75" customHeight="1">
      <c r="U183" s="22"/>
    </row>
    <row r="184" spans="21:21" ht="15.75" customHeight="1">
      <c r="U184" s="22"/>
    </row>
    <row r="185" spans="21:21" ht="15.75" customHeight="1">
      <c r="U185" s="22"/>
    </row>
    <row r="186" spans="21:21" ht="15.75" customHeight="1">
      <c r="U186" s="22"/>
    </row>
    <row r="187" spans="21:21" ht="15.75" customHeight="1">
      <c r="U187" s="22"/>
    </row>
    <row r="188" spans="21:21" ht="15.75" customHeight="1">
      <c r="U188" s="22"/>
    </row>
    <row r="189" spans="21:21" ht="15.75" customHeight="1">
      <c r="U189" s="22"/>
    </row>
    <row r="190" spans="21:21" ht="15.75" customHeight="1">
      <c r="U190" s="22"/>
    </row>
    <row r="191" spans="21:21" ht="15.75" customHeight="1">
      <c r="U191" s="22"/>
    </row>
    <row r="192" spans="21:21" ht="15.75" customHeight="1">
      <c r="U192" s="22"/>
    </row>
    <row r="193" spans="21:21" ht="15.75" customHeight="1">
      <c r="U193" s="22"/>
    </row>
    <row r="194" spans="21:21" ht="15.75" customHeight="1">
      <c r="U194" s="22"/>
    </row>
    <row r="195" spans="21:21" ht="15.75" customHeight="1">
      <c r="U195" s="22"/>
    </row>
    <row r="196" spans="21:21" ht="15.75" customHeight="1">
      <c r="U196" s="22"/>
    </row>
    <row r="197" spans="21:21" ht="15.75" customHeight="1">
      <c r="U197" s="22"/>
    </row>
    <row r="198" spans="21:21" ht="15.75" customHeight="1">
      <c r="U198" s="22"/>
    </row>
    <row r="199" spans="21:21" ht="15.75" customHeight="1">
      <c r="U199" s="22"/>
    </row>
    <row r="200" spans="21:21" ht="15.75" customHeight="1">
      <c r="U200" s="22"/>
    </row>
    <row r="201" spans="21:21" ht="15.75" customHeight="1">
      <c r="U201" s="22"/>
    </row>
    <row r="202" spans="21:21" ht="15.75" customHeight="1">
      <c r="U202" s="22"/>
    </row>
    <row r="203" spans="21:21" ht="15.75" customHeight="1">
      <c r="U203" s="22"/>
    </row>
    <row r="204" spans="21:21" ht="15.75" customHeight="1">
      <c r="U204" s="22"/>
    </row>
    <row r="205" spans="21:21" ht="15.75" customHeight="1">
      <c r="U205" s="22"/>
    </row>
    <row r="206" spans="21:21" ht="15.75" customHeight="1">
      <c r="U206" s="22"/>
    </row>
    <row r="207" spans="21:21" ht="15.75" customHeight="1">
      <c r="U207" s="22"/>
    </row>
    <row r="208" spans="21:21" ht="15.75" customHeight="1">
      <c r="U208" s="22"/>
    </row>
    <row r="209" spans="21:22" ht="15.75" customHeight="1">
      <c r="U209" s="22"/>
      <c r="V209" s="45"/>
    </row>
    <row r="210" spans="21:22" ht="15.75" customHeight="1">
      <c r="U210" s="22"/>
      <c r="V210" s="45"/>
    </row>
    <row r="211" spans="21:22" ht="15.75" customHeight="1">
      <c r="U211" s="22"/>
      <c r="V211" s="45"/>
    </row>
    <row r="212" spans="21:22" ht="15.75" customHeight="1">
      <c r="U212" s="22"/>
      <c r="V212" s="45"/>
    </row>
    <row r="213" spans="21:22" ht="15.75" customHeight="1">
      <c r="U213" s="22"/>
      <c r="V213" s="45"/>
    </row>
    <row r="214" spans="21:22" ht="15.75" customHeight="1">
      <c r="U214" s="22"/>
      <c r="V214" s="45"/>
    </row>
    <row r="215" spans="21:22" ht="15.75" customHeight="1">
      <c r="U215" s="22"/>
      <c r="V215" s="45"/>
    </row>
    <row r="216" spans="21:22" ht="15.75" customHeight="1">
      <c r="U216" s="22"/>
      <c r="V216" s="45"/>
    </row>
    <row r="217" spans="21:22" ht="15.75" customHeight="1">
      <c r="U217" s="22"/>
      <c r="V217" s="45"/>
    </row>
    <row r="218" spans="21:22" ht="15.75" customHeight="1">
      <c r="U218" s="22"/>
      <c r="V218" s="45"/>
    </row>
    <row r="219" spans="21:22" ht="15.75" customHeight="1">
      <c r="U219" s="22"/>
      <c r="V219" s="45"/>
    </row>
    <row r="220" spans="21:22" ht="15.75" customHeight="1">
      <c r="U220" s="22"/>
      <c r="V220" s="45"/>
    </row>
    <row r="221" spans="21:22" ht="15.75" customHeight="1">
      <c r="U221" s="22"/>
      <c r="V221" s="45"/>
    </row>
    <row r="222" spans="21:22" ht="15.75" customHeight="1">
      <c r="U222" s="22"/>
      <c r="V222" s="45"/>
    </row>
    <row r="223" spans="21:22" ht="15.75" customHeight="1">
      <c r="U223" s="22"/>
      <c r="V223" s="45"/>
    </row>
    <row r="224" spans="21:22" ht="15.75" customHeight="1">
      <c r="U224" s="22"/>
      <c r="V224" s="45"/>
    </row>
    <row r="225" spans="21:22" ht="15.75" customHeight="1">
      <c r="U225" s="22"/>
      <c r="V225" s="45"/>
    </row>
    <row r="226" spans="21:22" ht="15.75" customHeight="1">
      <c r="U226" s="22"/>
      <c r="V226" s="45"/>
    </row>
    <row r="227" spans="21:22" ht="15.75" customHeight="1">
      <c r="U227" s="22"/>
      <c r="V227" s="45"/>
    </row>
    <row r="228" spans="21:22" ht="15.75" customHeight="1">
      <c r="U228" s="22"/>
      <c r="V228" s="45"/>
    </row>
    <row r="229" spans="21:22" ht="15.75" customHeight="1">
      <c r="U229" s="22"/>
      <c r="V229" s="45"/>
    </row>
    <row r="230" spans="21:22" ht="15.75" customHeight="1">
      <c r="U230" s="22"/>
      <c r="V230" s="45"/>
    </row>
    <row r="231" spans="21:22" ht="15.75" customHeight="1">
      <c r="U231" s="22"/>
      <c r="V231" s="45"/>
    </row>
    <row r="232" spans="21:22" ht="15.75" customHeight="1">
      <c r="U232" s="22"/>
      <c r="V232" s="45"/>
    </row>
    <row r="233" spans="21:22" ht="15.75" customHeight="1">
      <c r="U233" s="22"/>
      <c r="V233" s="45"/>
    </row>
    <row r="234" spans="21:22" ht="15.75" customHeight="1">
      <c r="U234" s="22"/>
      <c r="V234" s="45"/>
    </row>
    <row r="235" spans="21:22" ht="15.75" customHeight="1">
      <c r="U235" s="22"/>
      <c r="V235" s="45"/>
    </row>
    <row r="236" spans="21:22" ht="15.75" customHeight="1">
      <c r="U236" s="22"/>
      <c r="V236" s="45"/>
    </row>
    <row r="237" spans="21:22" ht="15.75" customHeight="1">
      <c r="U237" s="22"/>
      <c r="V237" s="45"/>
    </row>
    <row r="238" spans="21:22" ht="15.75" customHeight="1">
      <c r="U238" s="22"/>
      <c r="V238" s="45"/>
    </row>
    <row r="239" spans="21:22" ht="15.75" customHeight="1">
      <c r="U239" s="22"/>
      <c r="V239" s="45"/>
    </row>
    <row r="240" spans="21:22" ht="15.75" customHeight="1">
      <c r="U240" s="22"/>
      <c r="V240" s="45"/>
    </row>
    <row r="241" spans="21:22" ht="15.75" customHeight="1">
      <c r="U241" s="22"/>
      <c r="V241" s="45"/>
    </row>
    <row r="242" spans="21:22" ht="15.75" customHeight="1">
      <c r="U242" s="22"/>
      <c r="V242" s="45"/>
    </row>
    <row r="243" spans="21:22" ht="15.75" customHeight="1">
      <c r="U243" s="22"/>
      <c r="V243" s="45"/>
    </row>
    <row r="244" spans="21:22" ht="15.75" customHeight="1">
      <c r="U244" s="22"/>
      <c r="V244" s="45"/>
    </row>
    <row r="245" spans="21:22" ht="15.75" customHeight="1">
      <c r="U245" s="22"/>
      <c r="V245" s="45"/>
    </row>
    <row r="246" spans="21:22" ht="15.75" customHeight="1">
      <c r="U246" s="22"/>
      <c r="V246" s="45"/>
    </row>
    <row r="247" spans="21:22" ht="15.75" customHeight="1">
      <c r="U247" s="22"/>
      <c r="V247" s="45"/>
    </row>
    <row r="248" spans="21:22" ht="15.75" customHeight="1">
      <c r="U248" s="22"/>
      <c r="V248" s="45"/>
    </row>
    <row r="249" spans="21:22" ht="15.75" customHeight="1">
      <c r="U249" s="22"/>
      <c r="V249" s="45"/>
    </row>
    <row r="250" spans="21:22" ht="15.75" customHeight="1">
      <c r="U250" s="22"/>
      <c r="V250" s="45"/>
    </row>
    <row r="251" spans="21:22" ht="15.75" customHeight="1">
      <c r="U251" s="22"/>
      <c r="V251" s="45"/>
    </row>
    <row r="252" spans="21:22" ht="15.75" customHeight="1">
      <c r="U252" s="22"/>
      <c r="V252" s="45"/>
    </row>
    <row r="253" spans="21:22" ht="15.75" customHeight="1">
      <c r="U253" s="22"/>
      <c r="V253" s="45"/>
    </row>
    <row r="254" spans="21:22" ht="15.75" customHeight="1">
      <c r="U254" s="22"/>
      <c r="V254" s="45"/>
    </row>
    <row r="255" spans="21:22" ht="15.75" customHeight="1">
      <c r="U255" s="22"/>
      <c r="V255" s="45"/>
    </row>
    <row r="256" spans="21:22" ht="15.75" customHeight="1">
      <c r="U256" s="22"/>
      <c r="V256" s="45"/>
    </row>
    <row r="257" spans="21:22" ht="15.75" customHeight="1">
      <c r="U257" s="22"/>
      <c r="V257" s="45"/>
    </row>
    <row r="258" spans="21:22" ht="15.75" customHeight="1">
      <c r="U258" s="22"/>
      <c r="V258" s="45"/>
    </row>
    <row r="259" spans="21:22" ht="15.75" customHeight="1">
      <c r="U259" s="22"/>
      <c r="V259" s="45"/>
    </row>
    <row r="260" spans="21:22" ht="15.75" customHeight="1">
      <c r="U260" s="22"/>
      <c r="V260" s="45"/>
    </row>
    <row r="261" spans="21:22" ht="15.75" customHeight="1">
      <c r="U261" s="22"/>
      <c r="V261" s="45"/>
    </row>
    <row r="262" spans="21:22" ht="15.75" customHeight="1">
      <c r="U262" s="22"/>
      <c r="V262" s="45"/>
    </row>
    <row r="263" spans="21:22" ht="15.75" customHeight="1">
      <c r="U263" s="22"/>
      <c r="V263" s="45"/>
    </row>
    <row r="264" spans="21:22" ht="15.75" customHeight="1">
      <c r="U264" s="22"/>
      <c r="V264" s="45"/>
    </row>
    <row r="265" spans="21:22" ht="15.75" customHeight="1">
      <c r="U265" s="22"/>
      <c r="V265" s="45"/>
    </row>
    <row r="266" spans="21:22" ht="15.75" customHeight="1">
      <c r="U266" s="22"/>
      <c r="V266" s="45"/>
    </row>
    <row r="267" spans="21:22" ht="15.75" customHeight="1">
      <c r="U267" s="22"/>
      <c r="V267" s="45"/>
    </row>
    <row r="268" spans="21:22" ht="15.75" customHeight="1">
      <c r="U268" s="22"/>
      <c r="V268" s="45"/>
    </row>
    <row r="269" spans="21:22" ht="15.75" customHeight="1">
      <c r="U269" s="22"/>
      <c r="V269" s="45"/>
    </row>
    <row r="270" spans="21:22" ht="15.75" customHeight="1">
      <c r="U270" s="22"/>
      <c r="V270" s="45"/>
    </row>
    <row r="271" spans="21:22" ht="15.75" customHeight="1">
      <c r="U271" s="22"/>
      <c r="V271" s="45"/>
    </row>
    <row r="272" spans="21:22" ht="15.75" customHeight="1">
      <c r="U272" s="22"/>
      <c r="V272" s="45"/>
    </row>
    <row r="273" spans="21:22" ht="15.75" customHeight="1">
      <c r="U273" s="22"/>
      <c r="V273" s="45"/>
    </row>
    <row r="274" spans="21:22" ht="15.75" customHeight="1">
      <c r="U274" s="22"/>
      <c r="V274" s="45"/>
    </row>
    <row r="275" spans="21:22" ht="15.75" customHeight="1">
      <c r="U275" s="22"/>
      <c r="V275" s="45"/>
    </row>
    <row r="276" spans="21:22" ht="15.75" customHeight="1">
      <c r="U276" s="22"/>
      <c r="V276" s="45"/>
    </row>
    <row r="277" spans="21:22" ht="15.75" customHeight="1">
      <c r="U277" s="22"/>
      <c r="V277" s="45"/>
    </row>
    <row r="278" spans="21:22" ht="15.75" customHeight="1">
      <c r="U278" s="22"/>
      <c r="V278" s="45"/>
    </row>
    <row r="279" spans="21:22" ht="15.75" customHeight="1">
      <c r="U279" s="22"/>
      <c r="V279" s="45"/>
    </row>
    <row r="280" spans="21:22" ht="15.75" customHeight="1">
      <c r="U280" s="22"/>
      <c r="V280" s="45"/>
    </row>
    <row r="281" spans="21:22" ht="15.75" customHeight="1">
      <c r="U281" s="22"/>
      <c r="V281" s="45"/>
    </row>
    <row r="282" spans="21:22" ht="15.75" customHeight="1">
      <c r="U282" s="22"/>
      <c r="V282" s="45"/>
    </row>
    <row r="283" spans="21:22" ht="15.75" customHeight="1">
      <c r="U283" s="22"/>
      <c r="V283" s="45"/>
    </row>
    <row r="284" spans="21:22" ht="15.75" customHeight="1">
      <c r="U284" s="22"/>
      <c r="V284" s="45"/>
    </row>
    <row r="285" spans="21:22" ht="15.75" customHeight="1">
      <c r="U285" s="22"/>
      <c r="V285" s="45"/>
    </row>
    <row r="286" spans="21:22" ht="15.75" customHeight="1">
      <c r="U286" s="22"/>
      <c r="V286" s="45"/>
    </row>
    <row r="287" spans="21:22" ht="15.75" customHeight="1">
      <c r="U287" s="22"/>
      <c r="V287" s="45"/>
    </row>
    <row r="288" spans="21:22" ht="15.75" customHeight="1">
      <c r="U288" s="22"/>
      <c r="V288" s="45"/>
    </row>
    <row r="289" spans="21:22" ht="15.75" customHeight="1">
      <c r="U289" s="22"/>
      <c r="V289" s="45"/>
    </row>
    <row r="290" spans="21:22" ht="15.75" customHeight="1"/>
    <row r="291" spans="21:22" ht="15.75" customHeight="1"/>
    <row r="292" spans="21:22" ht="15.75" customHeight="1"/>
    <row r="293" spans="21:22" ht="15.75" customHeight="1"/>
    <row r="294" spans="21:22" ht="15.75" customHeight="1"/>
    <row r="295" spans="21:22" ht="15.75" customHeight="1"/>
    <row r="296" spans="21:22" ht="15.75" customHeight="1"/>
    <row r="297" spans="21:22" ht="15.75" customHeight="1"/>
    <row r="298" spans="21:22" ht="15.75" customHeight="1"/>
    <row r="299" spans="21:22" ht="15.75" customHeight="1"/>
    <row r="300" spans="21:22" ht="15.75" customHeight="1"/>
    <row r="301" spans="21:22" ht="15.75" customHeight="1"/>
    <row r="302" spans="21:22" ht="15.75" customHeight="1"/>
    <row r="303" spans="21:22" ht="15.75" customHeight="1"/>
    <row r="304" spans="21:22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</dc:creator>
  <cp:lastModifiedBy>Ralph</cp:lastModifiedBy>
  <dcterms:created xsi:type="dcterms:W3CDTF">2020-03-27T01:12:32Z</dcterms:created>
  <dcterms:modified xsi:type="dcterms:W3CDTF">2020-03-27T01:14:10Z</dcterms:modified>
</cp:coreProperties>
</file>